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6465" activeTab="11"/>
  </bookViews>
  <sheets>
    <sheet name="10%" sheetId="1" r:id="rId1"/>
    <sheet name="20%" sheetId="2" r:id="rId2"/>
    <sheet name="30%" sheetId="3" r:id="rId3"/>
    <sheet name="40%" sheetId="4" r:id="rId4"/>
    <sheet name="50%" sheetId="5" r:id="rId5"/>
    <sheet name="5 pog" sheetId="6" r:id="rId6"/>
    <sheet name="10 pog" sheetId="7" r:id="rId7"/>
    <sheet name="20 pog" sheetId="8" r:id="rId8"/>
    <sheet name="30 pog" sheetId="9" r:id="rId9"/>
    <sheet name="50 pog" sheetId="10" r:id="rId10"/>
    <sheet name="STD" sheetId="11" r:id="rId11"/>
    <sheet name="STD vs Load" sheetId="12" r:id="rId12"/>
  </sheets>
  <definedNames/>
  <calcPr fullCalcOnLoad="1"/>
</workbook>
</file>

<file path=xl/sharedStrings.xml><?xml version="1.0" encoding="utf-8"?>
<sst xmlns="http://schemas.openxmlformats.org/spreadsheetml/2006/main" count="96" uniqueCount="10">
  <si>
    <t>Pogovorov</t>
  </si>
  <si>
    <t>Skupaj</t>
  </si>
  <si>
    <t>Back</t>
  </si>
  <si>
    <t>VOIP</t>
  </si>
  <si>
    <t>AVG</t>
  </si>
  <si>
    <t>MAX</t>
  </si>
  <si>
    <t>STD</t>
  </si>
  <si>
    <t>Zakasnitev VOIP [ms]</t>
  </si>
  <si>
    <t>Obremenitev [%]</t>
  </si>
  <si>
    <t>Skupna obremenitev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</si>
</sst>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</numFmts>
  <fonts count="47">
    <font>
      <sz val="10"/>
      <name val="Arial"/>
      <family val="0"/>
    </font>
    <font>
      <sz val="12"/>
      <name val="Arial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sz val="11.5"/>
      <color indexed="8"/>
      <name val="Arial"/>
      <family val="0"/>
    </font>
    <font>
      <sz val="11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 quotePrefix="1">
      <alignment/>
    </xf>
    <xf numFmtId="2" fontId="1" fillId="10" borderId="10" xfId="0" applyNumberFormat="1" applyFont="1" applyFill="1" applyBorder="1" applyAlignment="1">
      <alignment/>
    </xf>
    <xf numFmtId="0" fontId="1" fillId="10" borderId="10" xfId="0" applyNumberFormat="1" applyFont="1" applyFill="1" applyBorder="1" applyAlignment="1">
      <alignment/>
    </xf>
    <xf numFmtId="173" fontId="1" fillId="1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10% predobremenitev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025"/>
          <c:w val="0.9442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'10%'!$B$3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'10%'!$A$4:$A$22</c:f>
              <c:numCache/>
            </c:numRef>
          </c:xVal>
          <c:yVal>
            <c:numRef>
              <c:f>'10%'!$B$4:$B$22</c:f>
              <c:numCache/>
            </c:numRef>
          </c:yVal>
          <c:smooth val="0"/>
        </c:ser>
        <c:ser>
          <c:idx val="1"/>
          <c:order val="1"/>
          <c:tx>
            <c:strRef>
              <c:f>'10%'!$C$3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'10%'!$A$4:$A$22</c:f>
              <c:numCache/>
            </c:numRef>
          </c:xVal>
          <c:yVal>
            <c:numRef>
              <c:f>'10%'!$C$4:$C$22</c:f>
              <c:numCache/>
            </c:numRef>
          </c:yVal>
          <c:smooth val="0"/>
        </c:ser>
        <c:ser>
          <c:idx val="2"/>
          <c:order val="2"/>
          <c:tx>
            <c:strRef>
              <c:f>'10%'!$D$3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'10%'!$A$4:$A$22</c:f>
              <c:numCache/>
            </c:numRef>
          </c:xVal>
          <c:yVal>
            <c:numRef>
              <c:f>'10%'!$D$4:$D$22</c:f>
              <c:numCache/>
            </c:numRef>
          </c:yVal>
          <c:smooth val="0"/>
        </c:ser>
        <c:axId val="25594654"/>
        <c:axId val="29025295"/>
      </c:scatterChart>
      <c:val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pogovorov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crossBetween val="midCat"/>
        <c:dispUnits/>
      </c:val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Obremenitev [%]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492"/>
          <c:w val="0.142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50% predobremenitev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25"/>
          <c:w val="0.946"/>
          <c:h val="0.803"/>
        </c:manualLayout>
      </c:layout>
      <c:scatterChart>
        <c:scatterStyle val="lineMarker"/>
        <c:varyColors val="0"/>
        <c:ser>
          <c:idx val="3"/>
          <c:order val="0"/>
          <c:tx>
            <c:strRef>
              <c:f>'50%'!$E$3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'50%'!$A$4:$A$22</c:f>
              <c:numCache/>
            </c:numRef>
          </c:xVal>
          <c:yVal>
            <c:numRef>
              <c:f>'50%'!$E$4:$E$22</c:f>
              <c:numCache/>
            </c:numRef>
          </c:yVal>
          <c:smooth val="0"/>
        </c:ser>
        <c:ser>
          <c:idx val="4"/>
          <c:order val="1"/>
          <c:tx>
            <c:strRef>
              <c:f>'50%'!$F$3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'50%'!$A$4:$A$22</c:f>
              <c:numCache/>
            </c:numRef>
          </c:xVal>
          <c:yVal>
            <c:numRef>
              <c:f>'50%'!$F$4:$F$22</c:f>
              <c:numCache/>
            </c:numRef>
          </c:yVal>
          <c:smooth val="0"/>
        </c:ser>
        <c:ser>
          <c:idx val="5"/>
          <c:order val="2"/>
          <c:tx>
            <c:strRef>
              <c:f>'50%'!$G$3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'50%'!$A$4:$A$22</c:f>
              <c:numCache/>
            </c:numRef>
          </c:xVal>
          <c:yVal>
            <c:numRef>
              <c:f>'50%'!$G$4:$G$22</c:f>
              <c:numCache/>
            </c:numRef>
          </c:yVal>
          <c:smooth val="0"/>
        </c:ser>
        <c:axId val="31522904"/>
        <c:axId val="15270681"/>
      </c:scatterChart>
      <c:val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pogovorov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 val="autoZero"/>
        <c:crossBetween val="midCat"/>
        <c:dispUnits/>
      </c:valAx>
      <c:valAx>
        <c:axId val="152706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Zakasnitev [ms]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6295"/>
          <c:w val="0.144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pog'!$B$3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'5 pog'!$A$4:$A$22</c:f>
              <c:numCache/>
            </c:numRef>
          </c:xVal>
          <c:yVal>
            <c:numRef>
              <c:f>'5 pog'!$B$4:$B$22</c:f>
              <c:numCache/>
            </c:numRef>
          </c:yVal>
          <c:smooth val="0"/>
        </c:ser>
        <c:ser>
          <c:idx val="1"/>
          <c:order val="1"/>
          <c:tx>
            <c:strRef>
              <c:f>'5 pog'!$C$3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'5 pog'!$A$4:$A$22</c:f>
              <c:numCache/>
            </c:numRef>
          </c:xVal>
          <c:yVal>
            <c:numRef>
              <c:f>'5 pog'!$C$4:$C$22</c:f>
              <c:numCache/>
            </c:numRef>
          </c:yVal>
          <c:smooth val="0"/>
        </c:ser>
        <c:ser>
          <c:idx val="2"/>
          <c:order val="2"/>
          <c:tx>
            <c:strRef>
              <c:f>'5 pog'!$D$3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'5 pog'!$A$4:$A$22</c:f>
              <c:numCache/>
            </c:numRef>
          </c:xVal>
          <c:yVal>
            <c:numRef>
              <c:f>'5 pog'!$D$4:$D$22</c:f>
              <c:numCache/>
            </c:numRef>
          </c:yVal>
          <c:smooth val="0"/>
        </c:ser>
        <c:axId val="3218402"/>
        <c:axId val="28965619"/>
      </c:scatterChart>
      <c:valAx>
        <c:axId val="321840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autoZero"/>
        <c:crossBetween val="midCat"/>
        <c:dispUnits/>
      </c:val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3495"/>
          <c:w val="0.136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'5 pog'!$E$3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'5 pog'!$A$4:$A$22</c:f>
              <c:numCache/>
            </c:numRef>
          </c:xVal>
          <c:yVal>
            <c:numRef>
              <c:f>'5 pog'!$E$4:$E$22</c:f>
              <c:numCache/>
            </c:numRef>
          </c:yVal>
          <c:smooth val="0"/>
        </c:ser>
        <c:ser>
          <c:idx val="4"/>
          <c:order val="1"/>
          <c:tx>
            <c:strRef>
              <c:f>'5 pog'!$F$3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'5 pog'!$A$4:$A$22</c:f>
              <c:numCache/>
            </c:numRef>
          </c:xVal>
          <c:yVal>
            <c:numRef>
              <c:f>'5 pog'!$F$4:$F$22</c:f>
              <c:numCache/>
            </c:numRef>
          </c:yVal>
          <c:smooth val="0"/>
        </c:ser>
        <c:ser>
          <c:idx val="5"/>
          <c:order val="2"/>
          <c:tx>
            <c:strRef>
              <c:f>'5 pog'!$G$3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'5 pog'!$A$4:$A$22</c:f>
              <c:numCache/>
            </c:numRef>
          </c:xVal>
          <c:yVal>
            <c:numRef>
              <c:f>'5 pog'!$G$4:$G$22</c:f>
              <c:numCache/>
            </c:numRef>
          </c:yVal>
          <c:smooth val="0"/>
        </c:ser>
        <c:axId val="59363980"/>
        <c:axId val="64513773"/>
      </c:scatterChart>
      <c:valAx>
        <c:axId val="5936398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 val="autoZero"/>
        <c:crossBetween val="midCat"/>
        <c:dispUnits/>
      </c:valAx>
      <c:valAx>
        <c:axId val="64513773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5805"/>
          <c:w val="0.136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 pog'!$B$3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 pog'!$A$4:$A$22</c:f>
              <c:numCache/>
            </c:numRef>
          </c:xVal>
          <c:yVal>
            <c:numRef>
              <c:f>'10 pog'!$B$4:$B$22</c:f>
              <c:numCache/>
            </c:numRef>
          </c:yVal>
          <c:smooth val="0"/>
        </c:ser>
        <c:ser>
          <c:idx val="1"/>
          <c:order val="1"/>
          <c:tx>
            <c:strRef>
              <c:f>'10 pog'!$C$3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'10 pog'!$A$4:$A$22</c:f>
              <c:numCache/>
            </c:numRef>
          </c:xVal>
          <c:yVal>
            <c:numRef>
              <c:f>'10 pog'!$C$4:$C$22</c:f>
              <c:numCache/>
            </c:numRef>
          </c:yVal>
          <c:smooth val="0"/>
        </c:ser>
        <c:ser>
          <c:idx val="2"/>
          <c:order val="2"/>
          <c:tx>
            <c:strRef>
              <c:f>'10 pog'!$D$3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'10 pog'!$A$4:$A$22</c:f>
              <c:numCache/>
            </c:numRef>
          </c:xVal>
          <c:yVal>
            <c:numRef>
              <c:f>'10 pog'!$D$4:$D$22</c:f>
              <c:numCache/>
            </c:numRef>
          </c:yVal>
          <c:smooth val="0"/>
        </c:ser>
        <c:axId val="43753046"/>
        <c:axId val="58233095"/>
      </c:scatterChart>
      <c:valAx>
        <c:axId val="4375304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 val="autoZero"/>
        <c:crossBetween val="midCat"/>
        <c:dispUnits/>
      </c:val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53775"/>
          <c:w val="0.09175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'10 pog'!$E$3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'10 pog'!$A$4:$A$22</c:f>
              <c:numCache/>
            </c:numRef>
          </c:xVal>
          <c:yVal>
            <c:numRef>
              <c:f>'10 pog'!$E$4:$E$22</c:f>
              <c:numCache/>
            </c:numRef>
          </c:yVal>
          <c:smooth val="0"/>
        </c:ser>
        <c:ser>
          <c:idx val="4"/>
          <c:order val="1"/>
          <c:tx>
            <c:strRef>
              <c:f>'10 pog'!$F$3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'10 pog'!$A$4:$A$22</c:f>
              <c:numCache/>
            </c:numRef>
          </c:xVal>
          <c:yVal>
            <c:numRef>
              <c:f>'10 pog'!$F$4:$F$22</c:f>
              <c:numCache/>
            </c:numRef>
          </c:yVal>
          <c:smooth val="0"/>
        </c:ser>
        <c:ser>
          <c:idx val="5"/>
          <c:order val="2"/>
          <c:tx>
            <c:strRef>
              <c:f>'10 pog'!$G$3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'10 pog'!$A$4:$A$22</c:f>
              <c:numCache/>
            </c:numRef>
          </c:xVal>
          <c:yVal>
            <c:numRef>
              <c:f>'10 pog'!$G$4:$G$22</c:f>
              <c:numCache/>
            </c:numRef>
          </c:yVal>
          <c:smooth val="0"/>
        </c:ser>
        <c:axId val="54335808"/>
        <c:axId val="19260225"/>
      </c:scatterChart>
      <c:valAx>
        <c:axId val="54335808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 val="autoZero"/>
        <c:crossBetween val="midCat"/>
        <c:dispUnits/>
      </c:valAx>
      <c:valAx>
        <c:axId val="19260225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62925"/>
          <c:w val="0.10975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 pog'!$B$3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 pog'!$A$4:$A$22</c:f>
              <c:numCache/>
            </c:numRef>
          </c:xVal>
          <c:yVal>
            <c:numRef>
              <c:f>'20 pog'!$B$4:$B$22</c:f>
              <c:numCache/>
            </c:numRef>
          </c:yVal>
          <c:smooth val="0"/>
        </c:ser>
        <c:ser>
          <c:idx val="1"/>
          <c:order val="1"/>
          <c:tx>
            <c:strRef>
              <c:f>'20 pog'!$C$3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 pog'!$A$4:$A$22</c:f>
              <c:numCache/>
            </c:numRef>
          </c:xVal>
          <c:yVal>
            <c:numRef>
              <c:f>'20 pog'!$C$4:$C$22</c:f>
              <c:numCache/>
            </c:numRef>
          </c:yVal>
          <c:smooth val="0"/>
        </c:ser>
        <c:ser>
          <c:idx val="2"/>
          <c:order val="2"/>
          <c:tx>
            <c:strRef>
              <c:f>'20 pog'!$D$3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 pog'!$A$4:$A$22</c:f>
              <c:numCache/>
            </c:numRef>
          </c:xVal>
          <c:yVal>
            <c:numRef>
              <c:f>'20 pog'!$D$4:$D$22</c:f>
              <c:numCache/>
            </c:numRef>
          </c:yVal>
          <c:smooth val="0"/>
        </c:ser>
        <c:axId val="39124298"/>
        <c:axId val="16574363"/>
      </c:scatterChart>
      <c:valAx>
        <c:axId val="39124298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 val="autoZero"/>
        <c:crossBetween val="midCat"/>
        <c:dispUnits/>
      </c:val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53775"/>
          <c:w val="0.09175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'20 pog'!$E$3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'20 pog'!$A$4:$A$22</c:f>
              <c:numCache/>
            </c:numRef>
          </c:xVal>
          <c:yVal>
            <c:numRef>
              <c:f>'20 pog'!$E$4:$E$22</c:f>
              <c:numCache/>
            </c:numRef>
          </c:yVal>
          <c:smooth val="0"/>
        </c:ser>
        <c:ser>
          <c:idx val="4"/>
          <c:order val="1"/>
          <c:tx>
            <c:strRef>
              <c:f>'20 pog'!$F$3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 pog'!$A$4:$A$22</c:f>
              <c:numCache/>
            </c:numRef>
          </c:xVal>
          <c:yVal>
            <c:numRef>
              <c:f>'20 pog'!$F$4:$F$22</c:f>
              <c:numCache/>
            </c:numRef>
          </c:yVal>
          <c:smooth val="0"/>
        </c:ser>
        <c:ser>
          <c:idx val="5"/>
          <c:order val="2"/>
          <c:tx>
            <c:strRef>
              <c:f>'20 pog'!$G$3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 pog'!$A$4:$A$22</c:f>
              <c:numCache/>
            </c:numRef>
          </c:xVal>
          <c:yVal>
            <c:numRef>
              <c:f>'20 pog'!$G$4:$G$22</c:f>
              <c:numCache/>
            </c:numRef>
          </c:yVal>
          <c:smooth val="0"/>
        </c:ser>
        <c:axId val="14951540"/>
        <c:axId val="346133"/>
      </c:scatterChart>
      <c:valAx>
        <c:axId val="1495154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 val="autoZero"/>
        <c:crossBetween val="midCat"/>
        <c:dispUnits/>
      </c:valAx>
      <c:valAx>
        <c:axId val="346133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62925"/>
          <c:w val="0.10975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'30 pog'!$B$3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'30 pog'!$A$4:$A$22</c:f>
              <c:numCache/>
            </c:numRef>
          </c:xVal>
          <c:yVal>
            <c:numRef>
              <c:f>'30 pog'!$B$4:$B$22</c:f>
              <c:numCache/>
            </c:numRef>
          </c:yVal>
          <c:smooth val="0"/>
        </c:ser>
        <c:ser>
          <c:idx val="1"/>
          <c:order val="1"/>
          <c:tx>
            <c:strRef>
              <c:f>'30 pog'!$C$3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'30 pog'!$A$4:$A$22</c:f>
              <c:numCache/>
            </c:numRef>
          </c:xVal>
          <c:yVal>
            <c:numRef>
              <c:f>'30 pog'!$C$4:$C$22</c:f>
              <c:numCache/>
            </c:numRef>
          </c:yVal>
          <c:smooth val="0"/>
        </c:ser>
        <c:ser>
          <c:idx val="2"/>
          <c:order val="2"/>
          <c:tx>
            <c:strRef>
              <c:f>'30 pog'!$D$3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'30 pog'!$A$4:$A$22</c:f>
              <c:numCache/>
            </c:numRef>
          </c:xVal>
          <c:yVal>
            <c:numRef>
              <c:f>'30 pog'!$D$4:$D$22</c:f>
              <c:numCache/>
            </c:numRef>
          </c:yVal>
          <c:smooth val="0"/>
        </c:ser>
        <c:axId val="3115198"/>
        <c:axId val="28036783"/>
      </c:scatterChart>
      <c:valAx>
        <c:axId val="3115198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 val="autoZero"/>
        <c:crossBetween val="midCat"/>
        <c:dispUnits/>
      </c:val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53775"/>
          <c:w val="0.09175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'30 pog'!$E$3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'30 pog'!$A$4:$A$22</c:f>
              <c:numCache/>
            </c:numRef>
          </c:xVal>
          <c:yVal>
            <c:numRef>
              <c:f>'30 pog'!$E$4:$E$22</c:f>
              <c:numCache/>
            </c:numRef>
          </c:yVal>
          <c:smooth val="0"/>
        </c:ser>
        <c:ser>
          <c:idx val="4"/>
          <c:order val="1"/>
          <c:tx>
            <c:strRef>
              <c:f>'30 pog'!$F$3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'30 pog'!$A$4:$A$22</c:f>
              <c:numCache/>
            </c:numRef>
          </c:xVal>
          <c:yVal>
            <c:numRef>
              <c:f>'30 pog'!$F$4:$F$22</c:f>
              <c:numCache/>
            </c:numRef>
          </c:yVal>
          <c:smooth val="0"/>
        </c:ser>
        <c:ser>
          <c:idx val="5"/>
          <c:order val="2"/>
          <c:tx>
            <c:strRef>
              <c:f>'30 pog'!$G$3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'30 pog'!$A$4:$A$22</c:f>
              <c:numCache/>
            </c:numRef>
          </c:xVal>
          <c:yVal>
            <c:numRef>
              <c:f>'30 pog'!$G$4:$G$22</c:f>
              <c:numCache/>
            </c:numRef>
          </c:yVal>
          <c:smooth val="0"/>
        </c:ser>
        <c:axId val="51004456"/>
        <c:axId val="56386921"/>
      </c:scatterChart>
      <c:valAx>
        <c:axId val="5100445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 val="autoZero"/>
        <c:crossBetween val="midCat"/>
        <c:dispUnits/>
      </c:valAx>
      <c:valAx>
        <c:axId val="56386921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62925"/>
          <c:w val="0.10975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'50 pog'!$B$3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'50 pog'!$A$4:$A$22</c:f>
              <c:numCache/>
            </c:numRef>
          </c:xVal>
          <c:yVal>
            <c:numRef>
              <c:f>'50 pog'!$B$4:$B$22</c:f>
              <c:numCache/>
            </c:numRef>
          </c:yVal>
          <c:smooth val="0"/>
        </c:ser>
        <c:ser>
          <c:idx val="1"/>
          <c:order val="1"/>
          <c:tx>
            <c:strRef>
              <c:f>'50 pog'!$C$3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'50 pog'!$A$4:$A$22</c:f>
              <c:numCache/>
            </c:numRef>
          </c:xVal>
          <c:yVal>
            <c:numRef>
              <c:f>'50 pog'!$C$4:$C$22</c:f>
              <c:numCache/>
            </c:numRef>
          </c:yVal>
          <c:smooth val="0"/>
        </c:ser>
        <c:ser>
          <c:idx val="2"/>
          <c:order val="2"/>
          <c:tx>
            <c:strRef>
              <c:f>'50 pog'!$D$3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'50 pog'!$A$4:$A$22</c:f>
              <c:numCache/>
            </c:numRef>
          </c:xVal>
          <c:yVal>
            <c:numRef>
              <c:f>'50 pog'!$D$4:$D$22</c:f>
              <c:numCache/>
            </c:numRef>
          </c:yVal>
          <c:smooth val="0"/>
        </c:ser>
        <c:axId val="37720242"/>
        <c:axId val="3937859"/>
      </c:scatterChart>
      <c:valAx>
        <c:axId val="3772024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 val="autoZero"/>
        <c:crossBetween val="midCat"/>
        <c:dispUnits/>
      </c:val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53775"/>
          <c:w val="0.12625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10% predobremenitev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75"/>
          <c:w val="0.946"/>
          <c:h val="0.81075"/>
        </c:manualLayout>
      </c:layout>
      <c:scatterChart>
        <c:scatterStyle val="lineMarker"/>
        <c:varyColors val="0"/>
        <c:ser>
          <c:idx val="3"/>
          <c:order val="0"/>
          <c:tx>
            <c:strRef>
              <c:f>'10%'!$E$3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'10%'!$A$4:$A$22</c:f>
              <c:numCache/>
            </c:numRef>
          </c:xVal>
          <c:yVal>
            <c:numRef>
              <c:f>'10%'!$E$4:$E$22</c:f>
              <c:numCache/>
            </c:numRef>
          </c:yVal>
          <c:smooth val="0"/>
        </c:ser>
        <c:ser>
          <c:idx val="4"/>
          <c:order val="1"/>
          <c:tx>
            <c:strRef>
              <c:f>'10%'!$F$3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'10%'!$A$4:$A$22</c:f>
              <c:numCache/>
            </c:numRef>
          </c:xVal>
          <c:yVal>
            <c:numRef>
              <c:f>'10%'!$F$4:$F$22</c:f>
              <c:numCache/>
            </c:numRef>
          </c:yVal>
          <c:smooth val="0"/>
        </c:ser>
        <c:ser>
          <c:idx val="5"/>
          <c:order val="2"/>
          <c:tx>
            <c:strRef>
              <c:f>'10%'!$G$3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'10%'!$A$4:$A$22</c:f>
              <c:numCache/>
            </c:numRef>
          </c:xVal>
          <c:yVal>
            <c:numRef>
              <c:f>'10%'!$G$4:$G$22</c:f>
              <c:numCache/>
            </c:numRef>
          </c:yVal>
          <c:smooth val="0"/>
        </c:ser>
        <c:axId val="59901064"/>
        <c:axId val="2238665"/>
      </c:scatterChart>
      <c:val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pogovorov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 val="autoZero"/>
        <c:crossBetween val="midCat"/>
        <c:dispUnits/>
      </c:valAx>
      <c:valAx>
        <c:axId val="22386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Zakasnitev [ms]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58575"/>
          <c:w val="0.139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'50 pog'!$E$3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'50 pog'!$A$4:$A$22</c:f>
              <c:numCache/>
            </c:numRef>
          </c:xVal>
          <c:yVal>
            <c:numRef>
              <c:f>'50 pog'!$E$4:$E$22</c:f>
              <c:numCache/>
            </c:numRef>
          </c:yVal>
          <c:smooth val="0"/>
        </c:ser>
        <c:ser>
          <c:idx val="4"/>
          <c:order val="1"/>
          <c:tx>
            <c:strRef>
              <c:f>'50 pog'!$F$3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'50 pog'!$A$4:$A$22</c:f>
              <c:numCache/>
            </c:numRef>
          </c:xVal>
          <c:yVal>
            <c:numRef>
              <c:f>'50 pog'!$F$4:$F$22</c:f>
              <c:numCache/>
            </c:numRef>
          </c:yVal>
          <c:smooth val="0"/>
        </c:ser>
        <c:ser>
          <c:idx val="5"/>
          <c:order val="2"/>
          <c:tx>
            <c:strRef>
              <c:f>'50 pog'!$G$3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'50 pog'!$A$4:$A$22</c:f>
              <c:numCache/>
            </c:numRef>
          </c:xVal>
          <c:yVal>
            <c:numRef>
              <c:f>'50 pog'!$G$4:$G$22</c:f>
              <c:numCache/>
            </c:numRef>
          </c:yVal>
          <c:smooth val="0"/>
        </c:ser>
        <c:axId val="35440732"/>
        <c:axId val="50531133"/>
      </c:scatterChart>
      <c:valAx>
        <c:axId val="3544073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 val="autoZero"/>
        <c:crossBetween val="midCat"/>
        <c:dispUnits/>
      </c:valAx>
      <c:valAx>
        <c:axId val="50531133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62925"/>
          <c:w val="0.10975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02"/>
          <c:w val="0.94375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STD!$B$3</c:f>
              <c:strCache>
                <c:ptCount val="1"/>
                <c:pt idx="0">
                  <c:v>10%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STD!$A$4:$A$22</c:f>
              <c:numCache/>
            </c:numRef>
          </c:xVal>
          <c:yVal>
            <c:numRef>
              <c:f>STD!$B$4:$B$22</c:f>
              <c:numCache/>
            </c:numRef>
          </c:yVal>
          <c:smooth val="0"/>
        </c:ser>
        <c:ser>
          <c:idx val="1"/>
          <c:order val="1"/>
          <c:tx>
            <c:strRef>
              <c:f>STD!$C$3</c:f>
              <c:strCache>
                <c:ptCount val="1"/>
                <c:pt idx="0">
                  <c:v>20%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STD!$A$4:$A$22</c:f>
              <c:numCache/>
            </c:numRef>
          </c:xVal>
          <c:yVal>
            <c:numRef>
              <c:f>STD!$C$4:$C$22</c:f>
              <c:numCache/>
            </c:numRef>
          </c:yVal>
          <c:smooth val="0"/>
        </c:ser>
        <c:ser>
          <c:idx val="2"/>
          <c:order val="2"/>
          <c:tx>
            <c:strRef>
              <c:f>STD!$D$3</c:f>
              <c:strCache>
                <c:ptCount val="1"/>
                <c:pt idx="0">
                  <c:v>30%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STD!$A$4:$A$22</c:f>
              <c:numCache/>
            </c:numRef>
          </c:xVal>
          <c:yVal>
            <c:numRef>
              <c:f>STD!$D$4:$D$22</c:f>
              <c:numCache/>
            </c:numRef>
          </c:yVal>
          <c:smooth val="0"/>
        </c:ser>
        <c:ser>
          <c:idx val="3"/>
          <c:order val="3"/>
          <c:tx>
            <c:strRef>
              <c:f>STD!$E$3</c:f>
              <c:strCache>
                <c:ptCount val="1"/>
                <c:pt idx="0">
                  <c:v>40%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STD!$A$4:$A$22</c:f>
              <c:numCache/>
            </c:numRef>
          </c:xVal>
          <c:yVal>
            <c:numRef>
              <c:f>STD!$E$4:$E$22</c:f>
              <c:numCache/>
            </c:numRef>
          </c:yVal>
          <c:smooth val="0"/>
        </c:ser>
        <c:ser>
          <c:idx val="4"/>
          <c:order val="4"/>
          <c:tx>
            <c:strRef>
              <c:f>STD!$F$3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STD!$A$4:$A$22</c:f>
              <c:numCache/>
            </c:numRef>
          </c:xVal>
          <c:yVal>
            <c:numRef>
              <c:f>STD!$F$4:$F$22</c:f>
              <c:numCache/>
            </c:numRef>
          </c:yVal>
          <c:smooth val="0"/>
        </c:ser>
        <c:axId val="52127014"/>
        <c:axId val="66489943"/>
      </c:scatterChart>
      <c:val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sočasnih pogovorov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crossBetween val="midCat"/>
        <c:dispUnits/>
      </c:valAx>
      <c:valAx>
        <c:axId val="6648994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zakasnitve [ms]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3975"/>
          <c:w val="0.1305"/>
          <c:h val="0.2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02"/>
          <c:w val="0.94375"/>
          <c:h val="0.9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'STD vs Load'!$B$3</c:f>
              <c:strCache>
                <c:ptCount val="1"/>
                <c:pt idx="0">
                  <c:v>10%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'STD vs Load'!$B$27:$B$45</c:f>
              <c:numCache/>
            </c:numRef>
          </c:xVal>
          <c:yVal>
            <c:numRef>
              <c:f>'STD vs Load'!$B$4:$B$19</c:f>
              <c:numCache/>
            </c:numRef>
          </c:yVal>
          <c:smooth val="0"/>
        </c:ser>
        <c:ser>
          <c:idx val="1"/>
          <c:order val="1"/>
          <c:tx>
            <c:strRef>
              <c:f>'STD vs Load'!$C$3</c:f>
              <c:strCache>
                <c:ptCount val="1"/>
                <c:pt idx="0">
                  <c:v>20%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'STD vs Load'!$C$27:$C$45</c:f>
              <c:numCache/>
            </c:numRef>
          </c:xVal>
          <c:yVal>
            <c:numRef>
              <c:f>'STD vs Load'!$C$4:$C$19</c:f>
              <c:numCache/>
            </c:numRef>
          </c:yVal>
          <c:smooth val="0"/>
        </c:ser>
        <c:ser>
          <c:idx val="2"/>
          <c:order val="2"/>
          <c:tx>
            <c:strRef>
              <c:f>'STD vs Load'!$D$3</c:f>
              <c:strCache>
                <c:ptCount val="1"/>
                <c:pt idx="0">
                  <c:v>30%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'STD vs Load'!$D$27:$D$45</c:f>
              <c:numCache/>
            </c:numRef>
          </c:xVal>
          <c:yVal>
            <c:numRef>
              <c:f>'STD vs Load'!$D$4:$D$19</c:f>
              <c:numCache/>
            </c:numRef>
          </c:yVal>
          <c:smooth val="0"/>
        </c:ser>
        <c:ser>
          <c:idx val="3"/>
          <c:order val="3"/>
          <c:tx>
            <c:strRef>
              <c:f>'STD vs Load'!$E$3</c:f>
              <c:strCache>
                <c:ptCount val="1"/>
                <c:pt idx="0">
                  <c:v>40%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'STD vs Load'!$E$27:$E$45</c:f>
              <c:numCache/>
            </c:numRef>
          </c:xVal>
          <c:yVal>
            <c:numRef>
              <c:f>'STD vs Load'!$E$4:$E$19</c:f>
              <c:numCache/>
            </c:numRef>
          </c:yVal>
          <c:smooth val="0"/>
        </c:ser>
        <c:ser>
          <c:idx val="4"/>
          <c:order val="4"/>
          <c:tx>
            <c:strRef>
              <c:f>'STD vs Load'!$F$3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'STD vs Load'!$F$27:$F$45</c:f>
              <c:numCache/>
            </c:numRef>
          </c:xVal>
          <c:yVal>
            <c:numRef>
              <c:f>'STD vs Load'!$F$4:$F$19</c:f>
              <c:numCache/>
            </c:numRef>
          </c:yVal>
          <c:smooth val="0"/>
        </c:ser>
        <c:axId val="61538576"/>
        <c:axId val="16976273"/>
      </c:scatterChart>
      <c:val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Skupna obremenitev omrežja [%]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crossBetween val="midCat"/>
        <c:dispUnits/>
      </c:valAx>
      <c:valAx>
        <c:axId val="169762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zakasnitve [ms]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495"/>
          <c:w val="0.1305"/>
          <c:h val="0.2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'20%'!$B$3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'20%'!$A$4:$A$22</c:f>
              <c:numCache/>
            </c:numRef>
          </c:xVal>
          <c:yVal>
            <c:numRef>
              <c:f>'20%'!$B$4:$B$22</c:f>
              <c:numCache/>
            </c:numRef>
          </c:yVal>
          <c:smooth val="0"/>
        </c:ser>
        <c:ser>
          <c:idx val="1"/>
          <c:order val="1"/>
          <c:tx>
            <c:strRef>
              <c:f>'20%'!$C$3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'20%'!$A$4:$A$22</c:f>
              <c:numCache/>
            </c:numRef>
          </c:xVal>
          <c:yVal>
            <c:numRef>
              <c:f>'20%'!$C$4:$C$22</c:f>
              <c:numCache/>
            </c:numRef>
          </c:yVal>
          <c:smooth val="0"/>
        </c:ser>
        <c:ser>
          <c:idx val="2"/>
          <c:order val="2"/>
          <c:tx>
            <c:strRef>
              <c:f>'20%'!$D$3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'20%'!$A$4:$A$22</c:f>
              <c:numCache/>
            </c:numRef>
          </c:xVal>
          <c:yVal>
            <c:numRef>
              <c:f>'20%'!$D$4:$D$22</c:f>
              <c:numCache/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 val="autoZero"/>
        <c:crossBetween val="midCat"/>
        <c:dispUnits/>
      </c:valAx>
      <c:valAx>
        <c:axId val="4711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53775"/>
          <c:w val="0.14425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'20%'!$E$3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'20%'!$A$4:$A$22</c:f>
              <c:numCache/>
            </c:numRef>
          </c:xVal>
          <c:yVal>
            <c:numRef>
              <c:f>'20%'!$E$4:$E$22</c:f>
              <c:numCache/>
            </c:numRef>
          </c:yVal>
          <c:smooth val="0"/>
        </c:ser>
        <c:ser>
          <c:idx val="4"/>
          <c:order val="1"/>
          <c:tx>
            <c:strRef>
              <c:f>'20%'!$F$3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'20%'!$A$4:$A$22</c:f>
              <c:numCache/>
            </c:numRef>
          </c:xVal>
          <c:yVal>
            <c:numRef>
              <c:f>'20%'!$F$4:$F$22</c:f>
              <c:numCache/>
            </c:numRef>
          </c:yVal>
          <c:smooth val="0"/>
        </c:ser>
        <c:ser>
          <c:idx val="5"/>
          <c:order val="2"/>
          <c:tx>
            <c:strRef>
              <c:f>'20%'!$G$3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'20%'!$A$4:$A$22</c:f>
              <c:numCache/>
            </c:numRef>
          </c:xVal>
          <c:yVal>
            <c:numRef>
              <c:f>'20%'!$G$4:$G$22</c:f>
              <c:numCache/>
            </c:numRef>
          </c:yVal>
          <c:smooth val="0"/>
        </c:ser>
        <c:axId val="21374140"/>
        <c:axId val="58149533"/>
      </c:scatterChart>
      <c:valAx>
        <c:axId val="2137414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 val="autoZero"/>
        <c:crossBetween val="midCat"/>
        <c:dispUnits/>
      </c:valAx>
      <c:valAx>
        <c:axId val="58149533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3985"/>
          <c:w val="0.1295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30% predobremenitev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75"/>
          <c:w val="0.944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'30%'!$B$3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'30%'!$A$4:$A$22</c:f>
              <c:numCache/>
            </c:numRef>
          </c:xVal>
          <c:yVal>
            <c:numRef>
              <c:f>'30%'!$B$4:$B$22</c:f>
              <c:numCache/>
            </c:numRef>
          </c:yVal>
          <c:smooth val="0"/>
        </c:ser>
        <c:ser>
          <c:idx val="1"/>
          <c:order val="1"/>
          <c:tx>
            <c:strRef>
              <c:f>'30%'!$C$3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'30%'!$A$4:$A$22</c:f>
              <c:numCache/>
            </c:numRef>
          </c:xVal>
          <c:yVal>
            <c:numRef>
              <c:f>'30%'!$C$4:$C$22</c:f>
              <c:numCache/>
            </c:numRef>
          </c:yVal>
          <c:smooth val="0"/>
        </c:ser>
        <c:ser>
          <c:idx val="2"/>
          <c:order val="2"/>
          <c:tx>
            <c:strRef>
              <c:f>'30%'!$D$3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'30%'!$A$4:$A$22</c:f>
              <c:numCache/>
            </c:numRef>
          </c:xVal>
          <c:yVal>
            <c:numRef>
              <c:f>'30%'!$D$4:$D$22</c:f>
              <c:numCache/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pogvorov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crossBetween val="midCat"/>
        <c:dispUnits/>
      </c:val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Obremenitev [%]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629"/>
          <c:w val="0.155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30% predobremenitev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25"/>
          <c:w val="0.946"/>
          <c:h val="0.803"/>
        </c:manualLayout>
      </c:layout>
      <c:scatterChart>
        <c:scatterStyle val="lineMarker"/>
        <c:varyColors val="0"/>
        <c:ser>
          <c:idx val="3"/>
          <c:order val="0"/>
          <c:tx>
            <c:strRef>
              <c:f>'30%'!$E$3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'30%'!$A$4:$A$22</c:f>
              <c:numCache/>
            </c:numRef>
          </c:xVal>
          <c:yVal>
            <c:numRef>
              <c:f>'30%'!$E$4:$E$22</c:f>
              <c:numCache/>
            </c:numRef>
          </c:yVal>
          <c:smooth val="0"/>
        </c:ser>
        <c:ser>
          <c:idx val="4"/>
          <c:order val="1"/>
          <c:tx>
            <c:strRef>
              <c:f>'30%'!$F$3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'30%'!$A$4:$A$22</c:f>
              <c:numCache/>
            </c:numRef>
          </c:xVal>
          <c:yVal>
            <c:numRef>
              <c:f>'30%'!$F$4:$F$22</c:f>
              <c:numCache/>
            </c:numRef>
          </c:yVal>
          <c:smooth val="0"/>
        </c:ser>
        <c:ser>
          <c:idx val="5"/>
          <c:order val="2"/>
          <c:tx>
            <c:strRef>
              <c:f>'30%'!$G$3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'30%'!$A$4:$A$22</c:f>
              <c:numCache/>
            </c:numRef>
          </c:xVal>
          <c:yVal>
            <c:numRef>
              <c:f>'30%'!$G$4:$G$22</c:f>
              <c:numCache/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pogovorov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 val="autoZero"/>
        <c:crossBetween val="midCat"/>
        <c:dispUnits/>
      </c:valAx>
      <c:valAx>
        <c:axId val="51949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Zakasnitev [ms]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571"/>
          <c:w val="0.118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25"/>
          <c:w val="0.958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'40%'!$B$3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'40%'!$A$4:$A$22</c:f>
              <c:numCache/>
            </c:numRef>
          </c:xVal>
          <c:yVal>
            <c:numRef>
              <c:f>'40%'!$B$4:$B$22</c:f>
              <c:numCache/>
            </c:numRef>
          </c:yVal>
          <c:smooth val="0"/>
        </c:ser>
        <c:ser>
          <c:idx val="1"/>
          <c:order val="1"/>
          <c:tx>
            <c:strRef>
              <c:f>'40%'!$C$3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'40%'!$A$4:$A$22</c:f>
              <c:numCache/>
            </c:numRef>
          </c:xVal>
          <c:yVal>
            <c:numRef>
              <c:f>'40%'!$C$4:$C$22</c:f>
              <c:numCache/>
            </c:numRef>
          </c:yVal>
          <c:smooth val="0"/>
        </c:ser>
        <c:ser>
          <c:idx val="2"/>
          <c:order val="2"/>
          <c:tx>
            <c:strRef>
              <c:f>'40%'!$D$3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'40%'!$A$4:$A$22</c:f>
              <c:numCache/>
            </c:numRef>
          </c:xVal>
          <c:yVal>
            <c:numRef>
              <c:f>'40%'!$D$4:$D$22</c:f>
              <c:numCache/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 val="autoZero"/>
        <c:crossBetween val="midCat"/>
        <c:dispUnits/>
      </c:val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53775"/>
          <c:w val="0.1425"/>
          <c:h val="0.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'40%'!$E$3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'40%'!$A$4:$A$22</c:f>
              <c:numCache/>
            </c:numRef>
          </c:xVal>
          <c:yVal>
            <c:numRef>
              <c:f>'40%'!$E$4:$E$22</c:f>
              <c:numCache/>
            </c:numRef>
          </c:yVal>
          <c:smooth val="0"/>
        </c:ser>
        <c:ser>
          <c:idx val="4"/>
          <c:order val="1"/>
          <c:tx>
            <c:strRef>
              <c:f>'40%'!$F$3</c:f>
              <c:strCache>
                <c:ptCount val="1"/>
                <c:pt idx="0">
                  <c:v>STD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'40%'!$A$4:$A$22</c:f>
              <c:numCache/>
            </c:numRef>
          </c:xVal>
          <c:yVal>
            <c:numRef>
              <c:f>'40%'!$F$4:$F$22</c:f>
              <c:numCache/>
            </c:numRef>
          </c:yVal>
          <c:smooth val="0"/>
        </c:ser>
        <c:ser>
          <c:idx val="5"/>
          <c:order val="2"/>
          <c:tx>
            <c:strRef>
              <c:f>'40%'!$G$3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'40%'!$A$4:$A$22</c:f>
              <c:numCache/>
            </c:numRef>
          </c:xVal>
          <c:yVal>
            <c:numRef>
              <c:f>'40%'!$G$4:$G$22</c:f>
              <c:numCache/>
            </c:numRef>
          </c:yVal>
          <c:smooth val="0"/>
        </c:ser>
        <c:axId val="29053604"/>
        <c:axId val="60155845"/>
      </c:scatterChart>
      <c:valAx>
        <c:axId val="29053604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 val="autoZero"/>
        <c:crossBetween val="midCat"/>
        <c:dispUnits/>
      </c:valAx>
      <c:valAx>
        <c:axId val="60155845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985"/>
          <c:w val="0.136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50% predobremenitev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75"/>
          <c:w val="0.944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'50%'!$B$3</c:f>
              <c:strCache>
                <c:ptCount val="1"/>
                <c:pt idx="0">
                  <c:v>Skupaj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'50%'!$A$4:$A$22</c:f>
              <c:numCache/>
            </c:numRef>
          </c:xVal>
          <c:yVal>
            <c:numRef>
              <c:f>'50%'!$B$4:$B$22</c:f>
              <c:numCache/>
            </c:numRef>
          </c:yVal>
          <c:smooth val="0"/>
        </c:ser>
        <c:ser>
          <c:idx val="1"/>
          <c:order val="1"/>
          <c:tx>
            <c:strRef>
              <c:f>'50%'!$C$3</c:f>
              <c:strCache>
                <c:ptCount val="1"/>
                <c:pt idx="0">
                  <c:v>Back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'50%'!$A$4:$A$22</c:f>
              <c:numCache/>
            </c:numRef>
          </c:xVal>
          <c:yVal>
            <c:numRef>
              <c:f>'50%'!$C$4:$C$22</c:f>
              <c:numCache/>
            </c:numRef>
          </c:yVal>
          <c:smooth val="0"/>
        </c:ser>
        <c:ser>
          <c:idx val="2"/>
          <c:order val="2"/>
          <c:tx>
            <c:strRef>
              <c:f>'50%'!$D$3</c:f>
              <c:strCache>
                <c:ptCount val="1"/>
                <c:pt idx="0">
                  <c:v>VOIP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'50%'!$A$4:$A$22</c:f>
              <c:numCache/>
            </c:numRef>
          </c:xVal>
          <c:yVal>
            <c:numRef>
              <c:f>'50%'!$D$4:$D$22</c:f>
              <c:numCache/>
            </c:numRef>
          </c:yVal>
          <c:smooth val="0"/>
        </c:ser>
        <c:axId val="4531694"/>
        <c:axId val="40785247"/>
      </c:scatterChart>
      <c:val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pogovorov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crossBetween val="midCat"/>
        <c:dispUnits/>
      </c:val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Obremenitev [%]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61825"/>
          <c:w val="0.1492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9626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972175" y="3705225"/>
        <a:ext cx="5895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5435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553075" y="3705225"/>
        <a:ext cx="5895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17</xdr:col>
      <xdr:colOff>161925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371975" y="161925"/>
        <a:ext cx="67246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17</xdr:col>
      <xdr:colOff>161925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371975" y="161925"/>
        <a:ext cx="67246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71500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724525" y="370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571500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4"/>
        <xdr:cNvGraphicFramePr/>
      </xdr:nvGraphicFramePr>
      <xdr:xfrm>
        <a:off x="5724525" y="370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71500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724525" y="370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8483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857875" y="370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5435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553075" y="3705225"/>
        <a:ext cx="5895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5435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553075" y="3705225"/>
        <a:ext cx="5895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5435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553075" y="3705225"/>
        <a:ext cx="5895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18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543550" y="0"/>
        <a:ext cx="5895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19</xdr:row>
      <xdr:rowOff>114300</xdr:rowOff>
    </xdr:from>
    <xdr:to>
      <xdr:col>18</xdr:col>
      <xdr:colOff>9525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553075" y="3705225"/>
        <a:ext cx="58959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9">
      <selection activeCell="G12" sqref="G12"/>
    </sheetView>
  </sheetViews>
  <sheetFormatPr defaultColWidth="9.140625" defaultRowHeight="12.75"/>
  <cols>
    <col min="2" max="2" width="11.57421875" style="0" bestFit="1" customWidth="1"/>
    <col min="3" max="3" width="10.8515625" style="0" bestFit="1" customWidth="1"/>
    <col min="5" max="5" width="12.140625" style="0" bestFit="1" customWidth="1"/>
    <col min="6" max="6" width="10.8515625" style="0" bestFit="1" customWidth="1"/>
    <col min="7" max="7" width="13.5742187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5</v>
      </c>
      <c r="B4" s="2">
        <f>C4+D4</f>
        <v>16.3</v>
      </c>
      <c r="C4" s="11">
        <v>11.61</v>
      </c>
      <c r="D4" s="11">
        <v>4.69</v>
      </c>
      <c r="E4" s="13">
        <v>0.121</v>
      </c>
      <c r="F4" s="13">
        <v>0.225</v>
      </c>
      <c r="G4" s="13">
        <v>7.589</v>
      </c>
    </row>
    <row r="5" spans="1:7" ht="15">
      <c r="A5" s="1">
        <v>10</v>
      </c>
      <c r="B5" s="2">
        <f aca="true" t="shared" si="0" ref="B5:B17">C5+D5</f>
        <v>22.700000000000003</v>
      </c>
      <c r="C5" s="11">
        <v>12.55</v>
      </c>
      <c r="D5" s="11">
        <v>10.15</v>
      </c>
      <c r="E5" s="13">
        <v>0.1315</v>
      </c>
      <c r="F5" s="13">
        <v>0.2745</v>
      </c>
      <c r="G5" s="13">
        <v>18.283</v>
      </c>
    </row>
    <row r="6" spans="1:7" ht="15">
      <c r="A6" s="1">
        <v>15</v>
      </c>
      <c r="B6" s="2">
        <f t="shared" si="0"/>
        <v>29.1</v>
      </c>
      <c r="C6" s="11">
        <v>13.15</v>
      </c>
      <c r="D6" s="13">
        <v>15.95</v>
      </c>
      <c r="E6" s="13">
        <v>0.141</v>
      </c>
      <c r="F6" s="13">
        <v>0.331</v>
      </c>
      <c r="G6" s="13">
        <v>21.479</v>
      </c>
    </row>
    <row r="7" spans="1:7" ht="15">
      <c r="A7" s="1">
        <v>20</v>
      </c>
      <c r="B7" s="2">
        <f t="shared" si="0"/>
        <v>35.480000000000004</v>
      </c>
      <c r="C7" s="11">
        <v>13.55</v>
      </c>
      <c r="D7" s="11">
        <v>21.93</v>
      </c>
      <c r="E7" s="13">
        <v>0.1805</v>
      </c>
      <c r="F7" s="13">
        <v>0.509</v>
      </c>
      <c r="G7" s="13">
        <v>69.427</v>
      </c>
    </row>
    <row r="8" spans="1:7" ht="15">
      <c r="A8" s="1">
        <v>25</v>
      </c>
      <c r="B8" s="2">
        <f t="shared" si="0"/>
        <v>41.87</v>
      </c>
      <c r="C8" s="11">
        <v>13.85</v>
      </c>
      <c r="D8" s="11">
        <v>28.02</v>
      </c>
      <c r="E8" s="13">
        <v>0.2065</v>
      </c>
      <c r="F8" s="13">
        <v>0.8495</v>
      </c>
      <c r="G8" s="13">
        <v>106.928</v>
      </c>
    </row>
    <row r="9" spans="1:7" ht="15">
      <c r="A9" s="1">
        <v>30</v>
      </c>
      <c r="B9" s="2">
        <f t="shared" si="0"/>
        <v>48.239999999999995</v>
      </c>
      <c r="C9" s="11">
        <v>14.08</v>
      </c>
      <c r="D9" s="11">
        <v>34.16</v>
      </c>
      <c r="E9" s="13">
        <v>0.35</v>
      </c>
      <c r="F9" s="13">
        <v>2.146</v>
      </c>
      <c r="G9" s="13">
        <v>252.893</v>
      </c>
    </row>
    <row r="10" spans="1:7" ht="15">
      <c r="A10" s="1">
        <v>35</v>
      </c>
      <c r="B10" s="2">
        <f t="shared" si="0"/>
        <v>54.59</v>
      </c>
      <c r="C10" s="11">
        <v>14.25</v>
      </c>
      <c r="D10" s="11">
        <v>40.34</v>
      </c>
      <c r="E10" s="13">
        <v>0.8385</v>
      </c>
      <c r="F10" s="13">
        <v>13.685</v>
      </c>
      <c r="G10" s="13">
        <v>1201.91</v>
      </c>
    </row>
    <row r="11" spans="1:7" ht="15">
      <c r="A11" s="1">
        <v>40</v>
      </c>
      <c r="B11" s="2">
        <f t="shared" si="0"/>
        <v>60.87</v>
      </c>
      <c r="C11" s="11">
        <v>14.37</v>
      </c>
      <c r="D11" s="11">
        <v>46.5</v>
      </c>
      <c r="E11" s="13">
        <v>3.606</v>
      </c>
      <c r="F11" s="13">
        <v>37.852</v>
      </c>
      <c r="G11" s="13">
        <v>1292.442</v>
      </c>
    </row>
    <row r="12" spans="1:7" ht="15">
      <c r="A12" s="1">
        <v>45</v>
      </c>
      <c r="B12" s="2">
        <f t="shared" si="0"/>
        <v>66.46000000000001</v>
      </c>
      <c r="C12" s="11">
        <v>14.18</v>
      </c>
      <c r="D12" s="11">
        <v>52.28</v>
      </c>
      <c r="E12" s="13">
        <v>83.995</v>
      </c>
      <c r="F12" s="13">
        <v>254.669</v>
      </c>
      <c r="G12" s="13">
        <v>2398.553</v>
      </c>
    </row>
    <row r="13" spans="1:7" ht="15">
      <c r="A13" s="1">
        <v>50</v>
      </c>
      <c r="B13" s="2">
        <f t="shared" si="0"/>
        <v>69.13</v>
      </c>
      <c r="C13" s="11">
        <v>13.73</v>
      </c>
      <c r="D13" s="11">
        <v>55.4</v>
      </c>
      <c r="E13" s="13">
        <v>2105.424</v>
      </c>
      <c r="F13" s="13">
        <v>2343.6885</v>
      </c>
      <c r="G13" s="13">
        <v>15046.026</v>
      </c>
    </row>
    <row r="14" spans="1:7" ht="15">
      <c r="A14" s="1">
        <v>55</v>
      </c>
      <c r="B14" s="2">
        <f t="shared" si="0"/>
        <v>69.21000000000001</v>
      </c>
      <c r="C14" s="11">
        <v>12.76</v>
      </c>
      <c r="D14" s="11">
        <v>56.45</v>
      </c>
      <c r="E14" s="13">
        <v>2628.0535</v>
      </c>
      <c r="F14" s="13">
        <v>2661.7715</v>
      </c>
      <c r="G14" s="13">
        <v>15443.439</v>
      </c>
    </row>
    <row r="15" spans="1:7" ht="15">
      <c r="A15" s="1">
        <v>60</v>
      </c>
      <c r="B15" s="2">
        <f t="shared" si="0"/>
        <v>69.09</v>
      </c>
      <c r="C15" s="11">
        <v>11.76</v>
      </c>
      <c r="D15" s="11">
        <v>57.33</v>
      </c>
      <c r="E15" s="13">
        <v>2908.6</v>
      </c>
      <c r="F15" s="13">
        <v>2565.2</v>
      </c>
      <c r="G15" s="13">
        <v>16681.9</v>
      </c>
    </row>
    <row r="16" spans="1:7" ht="15">
      <c r="A16" s="1">
        <v>65</v>
      </c>
      <c r="B16" s="2">
        <f t="shared" si="0"/>
        <v>69.18</v>
      </c>
      <c r="C16" s="11">
        <v>10.96</v>
      </c>
      <c r="D16" s="11">
        <v>58.22</v>
      </c>
      <c r="E16" s="13">
        <v>2874.19</v>
      </c>
      <c r="F16" s="13">
        <v>2639.88</v>
      </c>
      <c r="G16" s="13">
        <v>14270.568</v>
      </c>
    </row>
    <row r="17" spans="1:7" ht="15">
      <c r="A17" s="1">
        <v>70</v>
      </c>
      <c r="B17" s="2">
        <f t="shared" si="0"/>
        <v>69.32</v>
      </c>
      <c r="C17" s="11">
        <v>10.42</v>
      </c>
      <c r="D17" s="11">
        <v>58.9</v>
      </c>
      <c r="E17" s="13">
        <v>3269.376</v>
      </c>
      <c r="F17" s="13">
        <v>2597.5295</v>
      </c>
      <c r="G17" s="13">
        <v>13882.937</v>
      </c>
    </row>
    <row r="18" spans="1:7" ht="15">
      <c r="A18" s="1">
        <v>75</v>
      </c>
      <c r="B18" s="2"/>
      <c r="C18" s="11"/>
      <c r="D18" s="11"/>
      <c r="E18" s="13"/>
      <c r="F18" s="13"/>
      <c r="G18" s="13"/>
    </row>
    <row r="19" spans="1:7" ht="15">
      <c r="A19" s="1">
        <v>80</v>
      </c>
      <c r="B19" s="2"/>
      <c r="C19" s="11"/>
      <c r="D19" s="11"/>
      <c r="E19" s="13"/>
      <c r="F19" s="13"/>
      <c r="G19" s="13"/>
    </row>
    <row r="20" spans="1:7" ht="15">
      <c r="A20" s="1">
        <v>90</v>
      </c>
      <c r="B20" s="2"/>
      <c r="C20" s="11"/>
      <c r="D20" s="11"/>
      <c r="E20" s="13"/>
      <c r="F20" s="13"/>
      <c r="G20" s="13"/>
    </row>
    <row r="21" spans="1:7" ht="15">
      <c r="A21" s="1">
        <v>95</v>
      </c>
      <c r="B21" s="2"/>
      <c r="C21" s="11"/>
      <c r="D21" s="11"/>
      <c r="E21" s="13"/>
      <c r="F21" s="13"/>
      <c r="G21" s="13"/>
    </row>
    <row r="22" spans="1:7" ht="15">
      <c r="A22" s="1">
        <v>100</v>
      </c>
      <c r="B22" s="2"/>
      <c r="C22" s="11"/>
      <c r="D22" s="11"/>
      <c r="E22" s="13"/>
      <c r="F22" s="13"/>
      <c r="G22" s="13"/>
    </row>
    <row r="24" ht="12.75">
      <c r="B24" s="4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9.57421875" style="0" bestFit="1" customWidth="1"/>
    <col min="7" max="7" width="10.8515625" style="0" bestFit="1" customWidth="1"/>
  </cols>
  <sheetData>
    <row r="1" ht="12.75">
      <c r="C1">
        <v>97</v>
      </c>
    </row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10</v>
      </c>
      <c r="B4" s="3">
        <f>'10%'!B13</f>
        <v>69.13</v>
      </c>
      <c r="C4" s="3">
        <f>'10%'!C9</f>
        <v>14.08</v>
      </c>
      <c r="D4" s="3">
        <f>'10%'!D9</f>
        <v>34.16</v>
      </c>
      <c r="E4" s="3">
        <f>'10%'!E9</f>
        <v>0.35</v>
      </c>
      <c r="F4" s="3">
        <f>'10%'!F9</f>
        <v>2.146</v>
      </c>
      <c r="G4" s="3">
        <f>'10%'!G9</f>
        <v>252.893</v>
      </c>
    </row>
    <row r="5" spans="1:7" ht="15">
      <c r="A5" s="1">
        <v>20</v>
      </c>
      <c r="B5" s="3">
        <f>'20%'!B13</f>
        <v>71.25</v>
      </c>
      <c r="C5" s="3">
        <f>'20%'!C9</f>
        <v>26.16</v>
      </c>
      <c r="D5" s="3">
        <f>'20%'!D9</f>
        <v>31.77</v>
      </c>
      <c r="E5" s="3">
        <f>'20%'!E9</f>
        <v>2.484</v>
      </c>
      <c r="F5" s="3">
        <f>'20%'!F9</f>
        <v>29.825</v>
      </c>
      <c r="G5" s="3">
        <f>'20%'!G9</f>
        <v>1258.82</v>
      </c>
    </row>
    <row r="6" spans="1:7" ht="15">
      <c r="A6" s="1">
        <v>30</v>
      </c>
      <c r="B6" s="3">
        <f>'30%'!B13</f>
        <v>73</v>
      </c>
      <c r="C6" s="3">
        <f>'30%'!C9</f>
        <v>37.54</v>
      </c>
      <c r="D6" s="3">
        <f>'30%'!D9</f>
        <v>30.22</v>
      </c>
      <c r="E6" s="3">
        <f>'30%'!E9</f>
        <v>82.295</v>
      </c>
      <c r="F6" s="3">
        <f>'30%'!F9</f>
        <v>251.439</v>
      </c>
      <c r="G6" s="3">
        <f>'30%'!G9</f>
        <v>3231.504</v>
      </c>
    </row>
    <row r="7" spans="1:7" ht="15">
      <c r="A7" s="1">
        <v>40</v>
      </c>
      <c r="B7" s="3">
        <f>'40%'!B13</f>
        <v>74.74000000000001</v>
      </c>
      <c r="C7" s="3">
        <f>'40%'!C9</f>
        <v>48.19</v>
      </c>
      <c r="D7" s="3">
        <f>'40%'!D9</f>
        <v>29.02</v>
      </c>
      <c r="E7" s="3">
        <f>'40%'!E9</f>
        <v>1003.432</v>
      </c>
      <c r="F7" s="3">
        <f>'40%'!F9</f>
        <v>1153.115</v>
      </c>
      <c r="G7" s="3">
        <f>'40%'!G9</f>
        <v>9337.379</v>
      </c>
    </row>
    <row r="8" spans="1:7" ht="15">
      <c r="A8" s="1">
        <v>50</v>
      </c>
      <c r="B8" s="3">
        <f>'50%'!B13</f>
        <v>76.1</v>
      </c>
      <c r="C8" s="3">
        <f>'50%'!C9</f>
        <v>54.82</v>
      </c>
      <c r="D8" s="3">
        <f>'50%'!D9</f>
        <v>26.54</v>
      </c>
      <c r="E8" s="3">
        <f>'50%'!E9</f>
        <v>2286.81</v>
      </c>
      <c r="F8" s="3">
        <f>'50%'!F9</f>
        <v>2461.447</v>
      </c>
      <c r="G8" s="3">
        <f>'50%'!G9</f>
        <v>20139.33</v>
      </c>
    </row>
    <row r="9" spans="1:7" ht="15">
      <c r="A9" s="5"/>
      <c r="B9" s="6"/>
      <c r="C9" s="6"/>
      <c r="D9" s="7"/>
      <c r="E9" s="7"/>
      <c r="F9" s="7"/>
      <c r="G9" s="7"/>
    </row>
    <row r="10" spans="1:7" ht="15">
      <c r="A10" s="5"/>
      <c r="B10" s="6"/>
      <c r="C10" s="6"/>
      <c r="D10" s="7"/>
      <c r="E10" s="7"/>
      <c r="F10" s="5"/>
      <c r="G10" s="5"/>
    </row>
    <row r="11" spans="1:7" ht="15">
      <c r="A11" s="5"/>
      <c r="B11" s="7"/>
      <c r="C11" s="6"/>
      <c r="D11" s="7"/>
      <c r="E11" s="7"/>
      <c r="F11" s="5"/>
      <c r="G11" s="5"/>
    </row>
    <row r="12" spans="1:7" ht="15">
      <c r="A12" s="5"/>
      <c r="B12" s="6"/>
      <c r="C12" s="6"/>
      <c r="D12" s="7"/>
      <c r="E12" s="7"/>
      <c r="F12" s="8"/>
      <c r="G12" s="8"/>
    </row>
    <row r="13" spans="1:7" ht="15">
      <c r="A13" s="5"/>
      <c r="B13" s="6"/>
      <c r="C13" s="6"/>
      <c r="D13" s="7"/>
      <c r="E13" s="7"/>
      <c r="F13" s="8"/>
      <c r="G13" s="8"/>
    </row>
    <row r="14" spans="1:7" ht="15">
      <c r="A14" s="5"/>
      <c r="B14" s="6"/>
      <c r="C14" s="6"/>
      <c r="D14" s="7"/>
      <c r="E14" s="7"/>
      <c r="F14" s="8"/>
      <c r="G14" s="8"/>
    </row>
    <row r="15" spans="1:7" ht="15">
      <c r="A15" s="5"/>
      <c r="B15" s="6"/>
      <c r="C15" s="6"/>
      <c r="D15" s="7"/>
      <c r="E15" s="7"/>
      <c r="F15" s="8"/>
      <c r="G15" s="8"/>
    </row>
    <row r="16" spans="1:7" ht="15">
      <c r="A16" s="5"/>
      <c r="B16" s="6"/>
      <c r="C16" s="6"/>
      <c r="D16" s="7"/>
      <c r="E16" s="7"/>
      <c r="F16" s="8"/>
      <c r="G16" s="8"/>
    </row>
    <row r="17" spans="1:7" ht="15">
      <c r="A17" s="5"/>
      <c r="B17" s="6"/>
      <c r="C17" s="6"/>
      <c r="D17" s="7"/>
      <c r="E17" s="7"/>
      <c r="F17" s="8"/>
      <c r="G17" s="8"/>
    </row>
    <row r="18" spans="1:7" ht="15">
      <c r="A18" s="5"/>
      <c r="B18" s="6"/>
      <c r="C18" s="6"/>
      <c r="D18" s="7"/>
      <c r="E18" s="7"/>
      <c r="F18" s="8"/>
      <c r="G18" s="8"/>
    </row>
    <row r="19" spans="1:7" ht="15">
      <c r="A19" s="5"/>
      <c r="B19" s="6"/>
      <c r="C19" s="6"/>
      <c r="D19" s="7"/>
      <c r="E19" s="7"/>
      <c r="F19" s="8"/>
      <c r="G19" s="8"/>
    </row>
    <row r="20" spans="1:7" ht="15">
      <c r="A20" s="5"/>
      <c r="B20" s="6"/>
      <c r="C20" s="6"/>
      <c r="D20" s="7"/>
      <c r="E20" s="7"/>
      <c r="F20" s="8"/>
      <c r="G20" s="8"/>
    </row>
    <row r="21" spans="1:7" ht="15">
      <c r="A21" s="5"/>
      <c r="B21" s="6"/>
      <c r="C21" s="6"/>
      <c r="D21" s="7"/>
      <c r="E21" s="7"/>
      <c r="F21" s="8"/>
      <c r="G21" s="8"/>
    </row>
    <row r="22" spans="1:7" ht="15">
      <c r="A22" s="5"/>
      <c r="B22" s="6"/>
      <c r="C22" s="6"/>
      <c r="D22" s="7"/>
      <c r="E22" s="7"/>
      <c r="F22" s="8"/>
      <c r="G22" s="8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D1">
      <selection activeCell="W17" sqref="V17:W17"/>
    </sheetView>
  </sheetViews>
  <sheetFormatPr defaultColWidth="9.140625" defaultRowHeight="12.75"/>
  <cols>
    <col min="2" max="6" width="10.8515625" style="0" customWidth="1"/>
  </cols>
  <sheetData>
    <row r="2" spans="1:6" ht="15">
      <c r="A2" s="1"/>
      <c r="B2" s="14" t="s">
        <v>6</v>
      </c>
      <c r="C2" s="14"/>
      <c r="D2" s="14"/>
      <c r="E2" s="14"/>
      <c r="F2" s="14"/>
    </row>
    <row r="3" spans="1:6" ht="15">
      <c r="A3" s="1" t="s">
        <v>0</v>
      </c>
      <c r="B3" s="9">
        <v>0.1</v>
      </c>
      <c r="C3" s="9">
        <v>0.2</v>
      </c>
      <c r="D3" s="9">
        <v>0.3</v>
      </c>
      <c r="E3" s="9">
        <v>0.4</v>
      </c>
      <c r="F3" s="9">
        <v>0.5</v>
      </c>
    </row>
    <row r="4" spans="1:6" ht="15">
      <c r="A4" s="1">
        <v>5</v>
      </c>
      <c r="B4" s="2">
        <f>'10%'!F4</f>
        <v>0.225</v>
      </c>
      <c r="C4" s="2">
        <f>'20%'!F4</f>
        <v>0.412</v>
      </c>
      <c r="D4" s="10">
        <f>'30%'!F4</f>
        <v>0.841</v>
      </c>
      <c r="E4" s="10">
        <f>'40%'!F4</f>
        <v>3.555</v>
      </c>
      <c r="F4" s="2">
        <f>'50%'!F4</f>
        <v>8.875</v>
      </c>
    </row>
    <row r="5" spans="1:6" ht="15">
      <c r="A5" s="1">
        <v>10</v>
      </c>
      <c r="B5" s="2">
        <f>'10%'!F5</f>
        <v>0.2745</v>
      </c>
      <c r="C5" s="2">
        <f>'20%'!F5</f>
        <v>0.6085</v>
      </c>
      <c r="D5" s="10">
        <f>'30%'!F5</f>
        <v>1.989</v>
      </c>
      <c r="E5" s="10">
        <f>'40%'!F5</f>
        <v>6.6445</v>
      </c>
      <c r="F5" s="2">
        <f>'50%'!F5</f>
        <v>114.959</v>
      </c>
    </row>
    <row r="6" spans="1:6" ht="15">
      <c r="A6" s="1">
        <v>15</v>
      </c>
      <c r="B6" s="2">
        <f>'10%'!F6</f>
        <v>0.331</v>
      </c>
      <c r="C6" s="2">
        <f>'20%'!F6</f>
        <v>1.001</v>
      </c>
      <c r="D6" s="10">
        <f>'30%'!F6</f>
        <v>4.156</v>
      </c>
      <c r="E6" s="10">
        <f>'40%'!F6</f>
        <v>46.34</v>
      </c>
      <c r="F6" s="2">
        <f>'50%'!F6</f>
        <v>1220.475</v>
      </c>
    </row>
    <row r="7" spans="1:6" ht="15">
      <c r="A7" s="1">
        <v>20</v>
      </c>
      <c r="B7" s="2">
        <f>'10%'!F7</f>
        <v>0.509</v>
      </c>
      <c r="C7" s="2">
        <f>'20%'!F7</f>
        <v>1.6345</v>
      </c>
      <c r="D7" s="10">
        <f>'30%'!F7</f>
        <v>13.718</v>
      </c>
      <c r="E7" s="10">
        <f>'40%'!F7</f>
        <v>142.846</v>
      </c>
      <c r="F7" s="2">
        <f>'50%'!F7</f>
        <v>1352.8015</v>
      </c>
    </row>
    <row r="8" spans="1:6" ht="15">
      <c r="A8" s="1">
        <v>25</v>
      </c>
      <c r="B8" s="2">
        <f>'10%'!F8</f>
        <v>0.8495</v>
      </c>
      <c r="C8" s="2">
        <f>'20%'!F8</f>
        <v>9.454</v>
      </c>
      <c r="D8" s="10">
        <f>'30%'!F8</f>
        <v>49.0975</v>
      </c>
      <c r="E8" s="10">
        <f>'40%'!F8</f>
        <v>715.256</v>
      </c>
      <c r="F8" s="2">
        <f>'50%'!F8</f>
        <v>1302.229</v>
      </c>
    </row>
    <row r="9" spans="1:6" ht="15">
      <c r="A9" s="1">
        <v>30</v>
      </c>
      <c r="B9" s="2">
        <f>'10%'!F9</f>
        <v>2.146</v>
      </c>
      <c r="C9" s="2">
        <f>'20%'!F9</f>
        <v>29.825</v>
      </c>
      <c r="D9" s="10">
        <f>'30%'!F9</f>
        <v>251.439</v>
      </c>
      <c r="E9" s="10">
        <f>'40%'!F9</f>
        <v>1153.115</v>
      </c>
      <c r="F9" s="2">
        <f>'50%'!F9</f>
        <v>2461.447</v>
      </c>
    </row>
    <row r="10" spans="1:6" ht="15">
      <c r="A10" s="1">
        <v>35</v>
      </c>
      <c r="B10" s="2">
        <f>'10%'!F10</f>
        <v>13.685</v>
      </c>
      <c r="C10" s="2">
        <f>'20%'!F10</f>
        <v>74.839</v>
      </c>
      <c r="D10" s="10">
        <f>'30%'!F10</f>
        <v>898.076</v>
      </c>
      <c r="E10" s="10">
        <f>'40%'!F10</f>
        <v>1407.0875</v>
      </c>
      <c r="F10" s="2">
        <f>'50%'!F10</f>
        <v>2081.6025</v>
      </c>
    </row>
    <row r="11" spans="1:6" ht="15">
      <c r="A11" s="1">
        <v>40</v>
      </c>
      <c r="B11" s="2">
        <f>'10%'!F11</f>
        <v>37.852</v>
      </c>
      <c r="C11" s="2">
        <f>'20%'!F11</f>
        <v>595.354</v>
      </c>
      <c r="D11" s="10">
        <f>'30%'!F11</f>
        <v>1469.72</v>
      </c>
      <c r="E11" s="10">
        <f>'40%'!F11</f>
        <v>1956.888</v>
      </c>
      <c r="F11" s="2">
        <f>'50%'!F11</f>
        <v>2496.094</v>
      </c>
    </row>
    <row r="12" spans="1:6" ht="15">
      <c r="A12" s="1">
        <v>45</v>
      </c>
      <c r="B12" s="2">
        <f>'10%'!F12</f>
        <v>254.669</v>
      </c>
      <c r="C12" s="2">
        <f>'20%'!F12</f>
        <v>1231.067</v>
      </c>
      <c r="D12" s="10">
        <f>'30%'!F12</f>
        <v>1857.809</v>
      </c>
      <c r="E12" s="10">
        <f>'40%'!F12</f>
        <v>2296.567</v>
      </c>
      <c r="F12" s="2">
        <f>'50%'!F12</f>
        <v>2837.478</v>
      </c>
    </row>
    <row r="13" spans="1:6" ht="15">
      <c r="A13" s="1">
        <v>50</v>
      </c>
      <c r="B13" s="2">
        <f>'10%'!F13</f>
        <v>2343.6885</v>
      </c>
      <c r="C13" s="2">
        <f>'20%'!F13</f>
        <v>2174.323</v>
      </c>
      <c r="D13" s="10">
        <f>'30%'!F13</f>
        <v>2570.359</v>
      </c>
      <c r="E13" s="10">
        <f>'40%'!F13</f>
        <v>2964.3815</v>
      </c>
      <c r="F13" s="2">
        <f>'50%'!F13</f>
        <v>3073.6535</v>
      </c>
    </row>
    <row r="14" spans="1:6" ht="15">
      <c r="A14" s="1">
        <v>55</v>
      </c>
      <c r="B14" s="2">
        <f>'10%'!F14</f>
        <v>2661.7715</v>
      </c>
      <c r="C14" s="2">
        <f>'20%'!F14</f>
        <v>2311.581</v>
      </c>
      <c r="D14" s="10">
        <f>'30%'!F14</f>
        <v>2709.7495</v>
      </c>
      <c r="E14" s="10">
        <f>'40%'!F14</f>
        <v>3106.7315</v>
      </c>
      <c r="F14" s="2">
        <f>'50%'!F14</f>
        <v>3229.5175</v>
      </c>
    </row>
    <row r="15" spans="1:6" ht="15">
      <c r="A15" s="1">
        <v>60</v>
      </c>
      <c r="B15" s="2">
        <f>'10%'!F15</f>
        <v>2565.2</v>
      </c>
      <c r="C15" s="2">
        <f>'20%'!F15</f>
        <v>2108.2</v>
      </c>
      <c r="D15" s="10">
        <f>'30%'!F15</f>
        <v>2364.7</v>
      </c>
      <c r="E15" s="10">
        <f>'40%'!F15</f>
        <v>2620.7</v>
      </c>
      <c r="F15" s="2">
        <f>'50%'!F15</f>
        <v>2802.1</v>
      </c>
    </row>
    <row r="16" spans="1:6" ht="15">
      <c r="A16" s="1">
        <v>65</v>
      </c>
      <c r="B16" s="2">
        <f>'10%'!F16</f>
        <v>2639.88</v>
      </c>
      <c r="C16" s="2">
        <f>'20%'!F16</f>
        <v>2438.606</v>
      </c>
      <c r="D16" s="10">
        <f>'30%'!F16</f>
        <v>2676.9115</v>
      </c>
      <c r="E16" s="10">
        <f>'40%'!F16</f>
        <v>2773.931</v>
      </c>
      <c r="F16" s="2">
        <f>'50%'!F16</f>
        <v>2952.6555</v>
      </c>
    </row>
    <row r="17" spans="1:6" ht="15">
      <c r="A17" s="1">
        <v>70</v>
      </c>
      <c r="B17" s="2">
        <f>'10%'!F17</f>
        <v>2597.5295</v>
      </c>
      <c r="C17" s="2">
        <f>'20%'!F17</f>
        <v>2503.5035</v>
      </c>
      <c r="D17" s="10">
        <f>'30%'!F17</f>
        <v>2833.1015</v>
      </c>
      <c r="E17" s="10">
        <f>'40%'!F17</f>
        <v>3062.893</v>
      </c>
      <c r="F17" s="2">
        <f>'50%'!F17</f>
        <v>3115.6775</v>
      </c>
    </row>
    <row r="18" spans="1:6" ht="15">
      <c r="A18" s="1">
        <v>75</v>
      </c>
      <c r="B18" s="2">
        <f>'10%'!F18</f>
        <v>0</v>
      </c>
      <c r="C18" s="2">
        <f>'20%'!F18</f>
        <v>0</v>
      </c>
      <c r="D18" s="10">
        <f>'30%'!F18</f>
        <v>0</v>
      </c>
      <c r="E18" s="10">
        <f>'40%'!F18</f>
        <v>0</v>
      </c>
      <c r="F18" s="2">
        <f>'50%'!F18</f>
        <v>0</v>
      </c>
    </row>
    <row r="19" spans="1:6" ht="15">
      <c r="A19" s="1">
        <v>80</v>
      </c>
      <c r="B19" s="2">
        <f>'10%'!F19</f>
        <v>0</v>
      </c>
      <c r="C19" s="2">
        <f>'20%'!F19</f>
        <v>0</v>
      </c>
      <c r="D19" s="10">
        <f>'30%'!F19</f>
        <v>0</v>
      </c>
      <c r="E19" s="10">
        <f>'40%'!F19</f>
        <v>0</v>
      </c>
      <c r="F19" s="2">
        <f>'50%'!F19</f>
        <v>0</v>
      </c>
    </row>
    <row r="20" spans="1:6" ht="15">
      <c r="A20" s="1">
        <v>90</v>
      </c>
      <c r="B20" s="3"/>
      <c r="C20" s="3"/>
      <c r="D20" s="3"/>
      <c r="E20" s="3"/>
      <c r="F20" s="2"/>
    </row>
    <row r="21" spans="1:6" ht="15">
      <c r="A21" s="1">
        <v>95</v>
      </c>
      <c r="B21" s="3"/>
      <c r="C21" s="3"/>
      <c r="D21" s="3"/>
      <c r="E21" s="3"/>
      <c r="F21" s="2"/>
    </row>
    <row r="22" spans="1:6" ht="15">
      <c r="A22" s="1">
        <v>100</v>
      </c>
      <c r="B22" s="3"/>
      <c r="C22" s="3"/>
      <c r="D22" s="3"/>
      <c r="E22" s="3"/>
      <c r="F22" s="2"/>
    </row>
    <row r="24" ht="12.75">
      <c r="B24" s="4"/>
    </row>
  </sheetData>
  <sheetProtection/>
  <mergeCells count="1">
    <mergeCell ref="B2:F2"/>
  </mergeCells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2" max="6" width="10.8515625" style="0" customWidth="1"/>
  </cols>
  <sheetData>
    <row r="2" spans="1:6" ht="15">
      <c r="A2" s="1"/>
      <c r="B2" s="14" t="s">
        <v>6</v>
      </c>
      <c r="C2" s="14"/>
      <c r="D2" s="14"/>
      <c r="E2" s="14"/>
      <c r="F2" s="14"/>
    </row>
    <row r="3" spans="1:6" ht="15">
      <c r="A3" s="1" t="s">
        <v>0</v>
      </c>
      <c r="B3" s="9">
        <v>0.1</v>
      </c>
      <c r="C3" s="9">
        <v>0.2</v>
      </c>
      <c r="D3" s="9">
        <v>0.3</v>
      </c>
      <c r="E3" s="9">
        <v>0.4</v>
      </c>
      <c r="F3" s="9">
        <v>0.5</v>
      </c>
    </row>
    <row r="4" spans="1:6" ht="15">
      <c r="A4" s="1">
        <v>5</v>
      </c>
      <c r="B4" s="2">
        <f>'10%'!F4</f>
        <v>0.225</v>
      </c>
      <c r="C4" s="2">
        <f>'20%'!F4</f>
        <v>0.412</v>
      </c>
      <c r="D4" s="10">
        <f>'30%'!F4</f>
        <v>0.841</v>
      </c>
      <c r="E4" s="10">
        <f>'40%'!F4</f>
        <v>3.555</v>
      </c>
      <c r="F4" s="2">
        <f>'50%'!F4</f>
        <v>8.875</v>
      </c>
    </row>
    <row r="5" spans="1:6" ht="15">
      <c r="A5" s="1">
        <v>10</v>
      </c>
      <c r="B5" s="2">
        <f>'10%'!F5</f>
        <v>0.2745</v>
      </c>
      <c r="C5" s="2">
        <f>'20%'!F5</f>
        <v>0.6085</v>
      </c>
      <c r="D5" s="10">
        <f>'30%'!F5</f>
        <v>1.989</v>
      </c>
      <c r="E5" s="10">
        <f>'40%'!F5</f>
        <v>6.6445</v>
      </c>
      <c r="F5" s="2">
        <f>'50%'!F5</f>
        <v>114.959</v>
      </c>
    </row>
    <row r="6" spans="1:6" ht="15">
      <c r="A6" s="1">
        <v>15</v>
      </c>
      <c r="B6" s="2">
        <f>'10%'!F6</f>
        <v>0.331</v>
      </c>
      <c r="C6" s="2">
        <f>'20%'!F6</f>
        <v>1.001</v>
      </c>
      <c r="D6" s="10">
        <f>'30%'!F6</f>
        <v>4.156</v>
      </c>
      <c r="E6" s="10">
        <f>'40%'!F6</f>
        <v>46.34</v>
      </c>
      <c r="F6" s="2">
        <f>'50%'!F6</f>
        <v>1220.475</v>
      </c>
    </row>
    <row r="7" spans="1:6" ht="15">
      <c r="A7" s="1">
        <v>20</v>
      </c>
      <c r="B7" s="2">
        <f>'10%'!F7</f>
        <v>0.509</v>
      </c>
      <c r="C7" s="2">
        <f>'20%'!F7</f>
        <v>1.6345</v>
      </c>
      <c r="D7" s="10">
        <f>'30%'!F7</f>
        <v>13.718</v>
      </c>
      <c r="E7" s="10">
        <f>'40%'!F7</f>
        <v>142.846</v>
      </c>
      <c r="F7" s="2">
        <f>'50%'!F7</f>
        <v>1352.8015</v>
      </c>
    </row>
    <row r="8" spans="1:6" ht="15">
      <c r="A8" s="1">
        <v>25</v>
      </c>
      <c r="B8" s="2">
        <f>'10%'!F8</f>
        <v>0.8495</v>
      </c>
      <c r="C8" s="2">
        <f>'20%'!F8</f>
        <v>9.454</v>
      </c>
      <c r="D8" s="10">
        <f>'30%'!F8</f>
        <v>49.0975</v>
      </c>
      <c r="E8" s="10">
        <f>'40%'!F8</f>
        <v>715.256</v>
      </c>
      <c r="F8" s="2">
        <f>'50%'!F8</f>
        <v>1302.229</v>
      </c>
    </row>
    <row r="9" spans="1:6" ht="15">
      <c r="A9" s="1">
        <v>30</v>
      </c>
      <c r="B9" s="2">
        <f>'10%'!F9</f>
        <v>2.146</v>
      </c>
      <c r="C9" s="2">
        <f>'20%'!F9</f>
        <v>29.825</v>
      </c>
      <c r="D9" s="10">
        <f>'30%'!F9</f>
        <v>251.439</v>
      </c>
      <c r="E9" s="10">
        <f>'40%'!F9</f>
        <v>1153.115</v>
      </c>
      <c r="F9" s="2">
        <f>'50%'!F9</f>
        <v>2461.447</v>
      </c>
    </row>
    <row r="10" spans="1:6" ht="15">
      <c r="A10" s="1">
        <v>35</v>
      </c>
      <c r="B10" s="2">
        <f>'10%'!F10</f>
        <v>13.685</v>
      </c>
      <c r="C10" s="2">
        <f>'20%'!F10</f>
        <v>74.839</v>
      </c>
      <c r="D10" s="10">
        <f>'30%'!F10</f>
        <v>898.076</v>
      </c>
      <c r="E10" s="10">
        <f>'40%'!F10</f>
        <v>1407.0875</v>
      </c>
      <c r="F10" s="2">
        <f>'50%'!F10</f>
        <v>2081.6025</v>
      </c>
    </row>
    <row r="11" spans="1:6" ht="15">
      <c r="A11" s="1">
        <v>40</v>
      </c>
      <c r="B11" s="2">
        <f>'10%'!F11</f>
        <v>37.852</v>
      </c>
      <c r="C11" s="2">
        <f>'20%'!F11</f>
        <v>595.354</v>
      </c>
      <c r="D11" s="10">
        <f>'30%'!F11</f>
        <v>1469.72</v>
      </c>
      <c r="E11" s="10">
        <f>'40%'!F11</f>
        <v>1956.888</v>
      </c>
      <c r="F11" s="2">
        <f>'50%'!F11</f>
        <v>2496.094</v>
      </c>
    </row>
    <row r="12" spans="1:6" ht="15">
      <c r="A12" s="1">
        <v>45</v>
      </c>
      <c r="B12" s="2">
        <f>'10%'!F12</f>
        <v>254.669</v>
      </c>
      <c r="C12" s="2">
        <f>'20%'!F12</f>
        <v>1231.067</v>
      </c>
      <c r="D12" s="10">
        <f>'30%'!F12</f>
        <v>1857.809</v>
      </c>
      <c r="E12" s="10">
        <f>'40%'!F12</f>
        <v>2296.567</v>
      </c>
      <c r="F12" s="2">
        <f>'50%'!F12</f>
        <v>2837.478</v>
      </c>
    </row>
    <row r="13" spans="1:6" ht="15">
      <c r="A13" s="1">
        <v>50</v>
      </c>
      <c r="B13" s="2">
        <f>'10%'!F13</f>
        <v>2343.6885</v>
      </c>
      <c r="C13" s="2">
        <f>'20%'!F13</f>
        <v>2174.323</v>
      </c>
      <c r="D13" s="10">
        <f>'30%'!F13</f>
        <v>2570.359</v>
      </c>
      <c r="E13" s="10">
        <f>'40%'!F13</f>
        <v>2964.3815</v>
      </c>
      <c r="F13" s="2">
        <f>'50%'!F13</f>
        <v>3073.6535</v>
      </c>
    </row>
    <row r="14" spans="1:6" ht="15">
      <c r="A14" s="1">
        <v>55</v>
      </c>
      <c r="B14" s="2">
        <f>'10%'!F14</f>
        <v>2661.7715</v>
      </c>
      <c r="C14" s="2">
        <f>'20%'!F14</f>
        <v>2311.581</v>
      </c>
      <c r="D14" s="10">
        <f>'30%'!F14</f>
        <v>2709.7495</v>
      </c>
      <c r="E14" s="10">
        <f>'40%'!F14</f>
        <v>3106.7315</v>
      </c>
      <c r="F14" s="2">
        <f>'50%'!F14</f>
        <v>3229.5175</v>
      </c>
    </row>
    <row r="15" spans="1:6" ht="15">
      <c r="A15" s="1">
        <v>60</v>
      </c>
      <c r="B15" s="2">
        <f>'10%'!F15</f>
        <v>2565.2</v>
      </c>
      <c r="C15" s="2">
        <f>'20%'!F15</f>
        <v>2108.2</v>
      </c>
      <c r="D15" s="10">
        <f>'30%'!F15</f>
        <v>2364.7</v>
      </c>
      <c r="E15" s="10">
        <f>'40%'!F15</f>
        <v>2620.7</v>
      </c>
      <c r="F15" s="2">
        <f>'50%'!F15</f>
        <v>2802.1</v>
      </c>
    </row>
    <row r="16" spans="1:6" ht="15">
      <c r="A16" s="1">
        <v>65</v>
      </c>
      <c r="B16" s="2">
        <f>'10%'!F16</f>
        <v>2639.88</v>
      </c>
      <c r="C16" s="2">
        <f>'20%'!F16</f>
        <v>2438.606</v>
      </c>
      <c r="D16" s="10">
        <f>'30%'!F16</f>
        <v>2676.9115</v>
      </c>
      <c r="E16" s="10">
        <f>'40%'!F16</f>
        <v>2773.931</v>
      </c>
      <c r="F16" s="2">
        <f>'50%'!F16</f>
        <v>2952.6555</v>
      </c>
    </row>
    <row r="17" spans="1:6" ht="15">
      <c r="A17" s="1">
        <v>70</v>
      </c>
      <c r="B17" s="2">
        <f>'10%'!F17</f>
        <v>2597.5295</v>
      </c>
      <c r="C17" s="2">
        <f>'20%'!F17</f>
        <v>2503.5035</v>
      </c>
      <c r="D17" s="10">
        <f>'30%'!F17</f>
        <v>2833.1015</v>
      </c>
      <c r="E17" s="10">
        <f>'40%'!F17</f>
        <v>3062.893</v>
      </c>
      <c r="F17" s="2">
        <f>'50%'!F17</f>
        <v>3115.6775</v>
      </c>
    </row>
    <row r="18" spans="1:6" ht="15">
      <c r="A18" s="1">
        <v>75</v>
      </c>
      <c r="B18" s="2">
        <f>'10%'!F18</f>
        <v>0</v>
      </c>
      <c r="C18" s="2">
        <f>'20%'!F18</f>
        <v>0</v>
      </c>
      <c r="D18" s="10">
        <f>'30%'!F18</f>
        <v>0</v>
      </c>
      <c r="E18" s="10">
        <f>'40%'!F18</f>
        <v>0</v>
      </c>
      <c r="F18" s="2">
        <f>'50%'!F18</f>
        <v>0</v>
      </c>
    </row>
    <row r="19" spans="1:6" ht="15">
      <c r="A19" s="1">
        <v>80</v>
      </c>
      <c r="B19" s="2">
        <f>'10%'!F19</f>
        <v>0</v>
      </c>
      <c r="C19" s="2">
        <f>'20%'!F19</f>
        <v>0</v>
      </c>
      <c r="D19" s="10">
        <f>'30%'!F19</f>
        <v>0</v>
      </c>
      <c r="E19" s="10">
        <f>'40%'!F19</f>
        <v>0</v>
      </c>
      <c r="F19" s="2">
        <f>'50%'!F19</f>
        <v>0</v>
      </c>
    </row>
    <row r="20" spans="1:6" ht="15">
      <c r="A20" s="1">
        <v>90</v>
      </c>
      <c r="B20" s="3"/>
      <c r="C20" s="3"/>
      <c r="D20" s="3"/>
      <c r="E20" s="3"/>
      <c r="F20" s="2"/>
    </row>
    <row r="21" spans="1:6" ht="15">
      <c r="A21" s="1">
        <v>95</v>
      </c>
      <c r="B21" s="3"/>
      <c r="C21" s="3"/>
      <c r="D21" s="3"/>
      <c r="E21" s="3"/>
      <c r="F21" s="2"/>
    </row>
    <row r="22" spans="1:6" ht="15">
      <c r="A22" s="1">
        <v>100</v>
      </c>
      <c r="B22" s="3"/>
      <c r="C22" s="3"/>
      <c r="D22" s="3"/>
      <c r="E22" s="3"/>
      <c r="F22" s="2"/>
    </row>
    <row r="24" ht="12.75">
      <c r="B24" s="4"/>
    </row>
    <row r="25" spans="1:6" ht="15">
      <c r="A25" s="1"/>
      <c r="B25" s="14" t="s">
        <v>9</v>
      </c>
      <c r="C25" s="14"/>
      <c r="D25" s="14"/>
      <c r="E25" s="14"/>
      <c r="F25" s="14"/>
    </row>
    <row r="26" spans="1:6" ht="15">
      <c r="A26" s="1" t="s">
        <v>0</v>
      </c>
      <c r="B26" s="9">
        <v>0.1</v>
      </c>
      <c r="C26" s="9">
        <v>0.2</v>
      </c>
      <c r="D26" s="9">
        <v>0.3</v>
      </c>
      <c r="E26" s="9">
        <v>0.4</v>
      </c>
      <c r="F26" s="9">
        <v>0.5</v>
      </c>
    </row>
    <row r="27" spans="1:6" ht="15">
      <c r="A27" s="1">
        <v>5</v>
      </c>
      <c r="B27" s="2">
        <f>'10%'!B4</f>
        <v>16.3</v>
      </c>
      <c r="C27" s="2">
        <f>'20%'!B4</f>
        <v>26.15</v>
      </c>
      <c r="D27" s="10">
        <f>'30%'!B4</f>
        <v>36.21</v>
      </c>
      <c r="E27" s="10">
        <f>'40%'!B4</f>
        <v>46.19</v>
      </c>
      <c r="F27" s="2">
        <f>'50%'!B4</f>
        <v>56.03</v>
      </c>
    </row>
    <row r="28" spans="1:6" ht="15">
      <c r="A28" s="1">
        <v>10</v>
      </c>
      <c r="B28" s="2">
        <f>'10%'!B5</f>
        <v>22.700000000000003</v>
      </c>
      <c r="C28" s="2">
        <f>'20%'!B5</f>
        <v>32.550000000000004</v>
      </c>
      <c r="D28" s="10">
        <f>'30%'!B5</f>
        <v>42.589999999999996</v>
      </c>
      <c r="E28" s="10">
        <f>'40%'!B5</f>
        <v>52.56</v>
      </c>
      <c r="F28" s="2">
        <f>'50%'!B5</f>
        <v>62.37</v>
      </c>
    </row>
    <row r="29" spans="1:6" ht="15">
      <c r="A29" s="1">
        <v>15</v>
      </c>
      <c r="B29" s="2">
        <f>'10%'!B6</f>
        <v>29.1</v>
      </c>
      <c r="C29" s="2">
        <f>'20%'!B6</f>
        <v>38.93</v>
      </c>
      <c r="D29" s="10">
        <f>'30%'!B6</f>
        <v>48.959999999999994</v>
      </c>
      <c r="E29" s="10">
        <f>'40%'!B6</f>
        <v>58.830000000000005</v>
      </c>
      <c r="F29" s="2">
        <f>'50%'!B6</f>
        <v>67.91</v>
      </c>
    </row>
    <row r="30" spans="1:6" ht="15">
      <c r="A30" s="1">
        <v>20</v>
      </c>
      <c r="B30" s="2">
        <f>'10%'!B7</f>
        <v>35.480000000000004</v>
      </c>
      <c r="C30" s="2">
        <f>'20%'!B7</f>
        <v>45.3</v>
      </c>
      <c r="D30" s="10">
        <f>'30%'!B7</f>
        <v>55.25</v>
      </c>
      <c r="E30" s="10">
        <f>'40%'!B7</f>
        <v>65.18</v>
      </c>
      <c r="F30" s="2">
        <f>'50%'!B7</f>
        <v>73.91</v>
      </c>
    </row>
    <row r="31" spans="1:6" ht="15">
      <c r="A31" s="1">
        <v>25</v>
      </c>
      <c r="B31" s="2">
        <f>'10%'!B8</f>
        <v>41.87</v>
      </c>
      <c r="C31" s="2">
        <f>'20%'!B8</f>
        <v>51.67</v>
      </c>
      <c r="D31" s="10">
        <f>'30%'!B8</f>
        <v>61.59</v>
      </c>
      <c r="E31" s="10">
        <f>'40%'!B8</f>
        <v>71.39</v>
      </c>
      <c r="F31" s="2">
        <f>'50%'!B8</f>
        <v>80.57</v>
      </c>
    </row>
    <row r="32" spans="1:6" ht="15">
      <c r="A32" s="1">
        <v>30</v>
      </c>
      <c r="B32" s="2">
        <f>'10%'!B9</f>
        <v>48.239999999999995</v>
      </c>
      <c r="C32" s="2">
        <f>'20%'!B9</f>
        <v>57.93</v>
      </c>
      <c r="D32" s="10">
        <f>'30%'!B9</f>
        <v>67.75999999999999</v>
      </c>
      <c r="E32" s="10">
        <f>'40%'!B9</f>
        <v>77.21</v>
      </c>
      <c r="F32" s="2">
        <f>'50%'!B9</f>
        <v>81.36</v>
      </c>
    </row>
    <row r="33" spans="1:6" ht="15">
      <c r="A33" s="1">
        <v>35</v>
      </c>
      <c r="B33" s="2">
        <f>'10%'!B10</f>
        <v>54.59</v>
      </c>
      <c r="C33" s="2">
        <f>'20%'!B10</f>
        <v>64.24</v>
      </c>
      <c r="D33" s="10">
        <f>'30%'!B10</f>
        <v>73.25</v>
      </c>
      <c r="E33" s="10">
        <f>'40%'!B10</f>
        <v>76.71</v>
      </c>
      <c r="F33" s="2">
        <f>'50%'!B10</f>
        <v>79.1</v>
      </c>
    </row>
    <row r="34" spans="1:6" ht="15">
      <c r="A34" s="1">
        <v>40</v>
      </c>
      <c r="B34" s="2">
        <f>'10%'!B11</f>
        <v>60.87</v>
      </c>
      <c r="C34" s="2">
        <f>'20%'!B11</f>
        <v>70.35</v>
      </c>
      <c r="D34" s="10">
        <f>'30%'!B11</f>
        <v>73.74</v>
      </c>
      <c r="E34" s="10">
        <f>'40%'!B11</f>
        <v>76.43</v>
      </c>
      <c r="F34" s="2">
        <f>'50%'!B11</f>
        <v>78.46000000000001</v>
      </c>
    </row>
    <row r="35" spans="1:6" ht="15">
      <c r="A35" s="1">
        <v>45</v>
      </c>
      <c r="B35" s="2">
        <f>'10%'!B12</f>
        <v>66.46000000000001</v>
      </c>
      <c r="C35" s="2">
        <f>'20%'!B12</f>
        <v>71.34</v>
      </c>
      <c r="D35" s="10">
        <f>'30%'!B12</f>
        <v>73.47</v>
      </c>
      <c r="E35" s="10">
        <f>'40%'!B12</f>
        <v>75.49000000000001</v>
      </c>
      <c r="F35" s="2">
        <f>'50%'!B12</f>
        <v>77.28</v>
      </c>
    </row>
    <row r="36" spans="1:6" ht="15">
      <c r="A36" s="1">
        <v>50</v>
      </c>
      <c r="B36" s="2">
        <f>'10%'!B13</f>
        <v>69.13</v>
      </c>
      <c r="C36" s="2">
        <f>'20%'!B13</f>
        <v>71.25</v>
      </c>
      <c r="D36" s="10">
        <f>'30%'!B13</f>
        <v>73</v>
      </c>
      <c r="E36" s="10">
        <f>'40%'!B13</f>
        <v>74.74000000000001</v>
      </c>
      <c r="F36" s="2">
        <f>'50%'!B13</f>
        <v>76.1</v>
      </c>
    </row>
    <row r="37" spans="1:6" ht="15">
      <c r="A37" s="1">
        <v>55</v>
      </c>
      <c r="B37" s="2">
        <f>'10%'!B14</f>
        <v>69.21000000000001</v>
      </c>
      <c r="C37" s="2">
        <f>'20%'!B14</f>
        <v>70.95</v>
      </c>
      <c r="D37" s="10">
        <f>'30%'!B14</f>
        <v>72.62</v>
      </c>
      <c r="E37" s="10">
        <f>'40%'!B14</f>
        <v>73.89</v>
      </c>
      <c r="F37" s="2">
        <f>'50%'!B14</f>
        <v>75.36</v>
      </c>
    </row>
    <row r="38" spans="1:6" ht="15">
      <c r="A38" s="1">
        <v>60</v>
      </c>
      <c r="B38" s="2">
        <f>'10%'!B15</f>
        <v>69.09</v>
      </c>
      <c r="C38" s="2">
        <f>'20%'!B15</f>
        <v>70.87</v>
      </c>
      <c r="D38" s="10">
        <f>'30%'!B15</f>
        <v>72.19</v>
      </c>
      <c r="E38" s="10">
        <f>'40%'!B15</f>
        <v>73.69</v>
      </c>
      <c r="F38" s="2">
        <f>'50%'!B15</f>
        <v>74.84</v>
      </c>
    </row>
    <row r="39" spans="1:6" ht="15">
      <c r="A39" s="1">
        <v>65</v>
      </c>
      <c r="B39" s="2">
        <f>'10%'!B16</f>
        <v>69.18</v>
      </c>
      <c r="C39" s="2">
        <f>'20%'!B16</f>
        <v>70.80000000000001</v>
      </c>
      <c r="D39" s="10">
        <f>'30%'!B16</f>
        <v>72.03999999999999</v>
      </c>
      <c r="E39" s="10">
        <f>'40%'!B16</f>
        <v>73.28999999999999</v>
      </c>
      <c r="F39" s="2">
        <f>'50%'!B16</f>
        <v>74.28</v>
      </c>
    </row>
    <row r="40" spans="1:6" ht="15">
      <c r="A40" s="1">
        <v>70</v>
      </c>
      <c r="B40" s="2">
        <f>'10%'!B17</f>
        <v>69.32</v>
      </c>
      <c r="C40" s="2">
        <f>'20%'!B17</f>
        <v>70.56</v>
      </c>
      <c r="D40" s="10">
        <f>'30%'!B17</f>
        <v>71.99</v>
      </c>
      <c r="E40" s="10">
        <f>'40%'!B17</f>
        <v>72.99000000000001</v>
      </c>
      <c r="F40" s="2">
        <f>'50%'!B17</f>
        <v>74.09</v>
      </c>
    </row>
    <row r="41" spans="1:6" ht="15">
      <c r="A41" s="1">
        <v>75</v>
      </c>
      <c r="B41" s="2">
        <f>'10%'!B18</f>
        <v>0</v>
      </c>
      <c r="C41" s="2">
        <f>'20%'!B18</f>
        <v>0</v>
      </c>
      <c r="D41" s="10">
        <f>'30%'!B18</f>
        <v>0</v>
      </c>
      <c r="E41" s="10">
        <f>'40%'!B18</f>
        <v>0</v>
      </c>
      <c r="F41" s="2">
        <f>'50%'!B18</f>
        <v>0</v>
      </c>
    </row>
    <row r="42" spans="1:6" ht="15">
      <c r="A42" s="1">
        <v>80</v>
      </c>
      <c r="B42" s="2">
        <f>'10%'!B19</f>
        <v>0</v>
      </c>
      <c r="C42" s="2">
        <f>'20%'!B19</f>
        <v>0</v>
      </c>
      <c r="D42" s="10">
        <f>'30%'!B19</f>
        <v>0</v>
      </c>
      <c r="E42" s="10">
        <f>'40%'!B19</f>
        <v>0</v>
      </c>
      <c r="F42" s="2">
        <f>'50%'!B19</f>
        <v>0</v>
      </c>
    </row>
    <row r="43" spans="1:6" ht="15">
      <c r="A43" s="1">
        <v>90</v>
      </c>
      <c r="B43" s="3"/>
      <c r="C43" s="3"/>
      <c r="D43" s="3"/>
      <c r="E43" s="3"/>
      <c r="F43" s="2"/>
    </row>
    <row r="44" spans="1:6" ht="15">
      <c r="A44" s="1">
        <v>95</v>
      </c>
      <c r="B44" s="3"/>
      <c r="C44" s="3"/>
      <c r="D44" s="3"/>
      <c r="E44" s="3"/>
      <c r="F44" s="2"/>
    </row>
    <row r="45" spans="1:6" ht="15">
      <c r="A45" s="1">
        <v>100</v>
      </c>
      <c r="B45" s="3"/>
      <c r="C45" s="3"/>
      <c r="D45" s="3"/>
      <c r="E45" s="3"/>
      <c r="F45" s="2"/>
    </row>
  </sheetData>
  <sheetProtection/>
  <mergeCells count="2">
    <mergeCell ref="B2:F2"/>
    <mergeCell ref="B25:F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10.8515625" style="0" bestFit="1" customWidth="1"/>
    <col min="7" max="7" width="12.140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5</v>
      </c>
      <c r="B4" s="2">
        <f aca="true" t="shared" si="0" ref="B4:B17">C4+D4</f>
        <v>26.15</v>
      </c>
      <c r="C4" s="12">
        <v>21.75</v>
      </c>
      <c r="D4" s="11">
        <v>4.4</v>
      </c>
      <c r="E4" s="13">
        <v>0.193</v>
      </c>
      <c r="F4" s="13">
        <v>0.412</v>
      </c>
      <c r="G4" s="13">
        <v>19.878</v>
      </c>
    </row>
    <row r="5" spans="1:7" ht="15">
      <c r="A5" s="1">
        <v>10</v>
      </c>
      <c r="B5" s="2">
        <f t="shared" si="0"/>
        <v>32.550000000000004</v>
      </c>
      <c r="C5" s="12">
        <v>23.17</v>
      </c>
      <c r="D5" s="11">
        <v>9.38</v>
      </c>
      <c r="E5" s="13">
        <v>0.229</v>
      </c>
      <c r="F5" s="13">
        <v>0.6085</v>
      </c>
      <c r="G5" s="13">
        <v>65.13</v>
      </c>
    </row>
    <row r="6" spans="1:7" ht="15">
      <c r="A6" s="1">
        <v>15</v>
      </c>
      <c r="B6" s="2">
        <f t="shared" si="0"/>
        <v>38.93</v>
      </c>
      <c r="C6" s="12">
        <v>24.22</v>
      </c>
      <c r="D6" s="13">
        <v>14.71</v>
      </c>
      <c r="E6" s="13">
        <v>0.297</v>
      </c>
      <c r="F6" s="13">
        <v>1.001</v>
      </c>
      <c r="G6" s="13">
        <v>83.433</v>
      </c>
    </row>
    <row r="7" spans="1:7" ht="15">
      <c r="A7" s="1">
        <v>20</v>
      </c>
      <c r="B7" s="2">
        <f t="shared" si="0"/>
        <v>45.3</v>
      </c>
      <c r="C7" s="12">
        <v>25.03</v>
      </c>
      <c r="D7" s="11">
        <v>20.27</v>
      </c>
      <c r="E7" s="13">
        <v>0.376</v>
      </c>
      <c r="F7" s="13">
        <v>1.6345</v>
      </c>
      <c r="G7" s="13">
        <v>116.62</v>
      </c>
    </row>
    <row r="8" spans="1:7" ht="15">
      <c r="A8" s="1">
        <v>25</v>
      </c>
      <c r="B8" s="2">
        <f t="shared" si="0"/>
        <v>51.67</v>
      </c>
      <c r="C8" s="12">
        <v>25.68</v>
      </c>
      <c r="D8" s="11">
        <v>25.99</v>
      </c>
      <c r="E8" s="13">
        <v>0.7915</v>
      </c>
      <c r="F8" s="13">
        <v>9.454</v>
      </c>
      <c r="G8" s="13">
        <v>1156.883</v>
      </c>
    </row>
    <row r="9" spans="1:7" ht="15">
      <c r="A9" s="1">
        <v>30</v>
      </c>
      <c r="B9" s="2">
        <f t="shared" si="0"/>
        <v>57.93</v>
      </c>
      <c r="C9" s="12">
        <v>26.16</v>
      </c>
      <c r="D9" s="11">
        <v>31.77</v>
      </c>
      <c r="E9" s="13">
        <v>2.484</v>
      </c>
      <c r="F9" s="13">
        <v>29.825</v>
      </c>
      <c r="G9" s="13">
        <v>1258.82</v>
      </c>
    </row>
    <row r="10" spans="1:7" ht="15">
      <c r="A10" s="1">
        <v>35</v>
      </c>
      <c r="B10" s="2">
        <f t="shared" si="0"/>
        <v>64.24</v>
      </c>
      <c r="C10" s="12">
        <v>26.58</v>
      </c>
      <c r="D10" s="11">
        <v>37.66</v>
      </c>
      <c r="E10" s="13">
        <v>10.9005</v>
      </c>
      <c r="F10" s="13">
        <v>74.839</v>
      </c>
      <c r="G10" s="13">
        <v>1344.149</v>
      </c>
    </row>
    <row r="11" spans="1:7" ht="15">
      <c r="A11" s="1">
        <v>40</v>
      </c>
      <c r="B11" s="2">
        <f t="shared" si="0"/>
        <v>70.35</v>
      </c>
      <c r="C11" s="12">
        <v>26.86</v>
      </c>
      <c r="D11" s="11">
        <v>43.49</v>
      </c>
      <c r="E11" s="13">
        <v>347.503</v>
      </c>
      <c r="F11" s="13">
        <v>595.354</v>
      </c>
      <c r="G11" s="13">
        <v>5501.114</v>
      </c>
    </row>
    <row r="12" spans="1:7" ht="15">
      <c r="A12" s="1">
        <v>45</v>
      </c>
      <c r="B12" s="2">
        <f t="shared" si="0"/>
        <v>71.34</v>
      </c>
      <c r="C12" s="12">
        <v>25.36</v>
      </c>
      <c r="D12" s="11">
        <v>45.98</v>
      </c>
      <c r="E12" s="13">
        <v>993.118</v>
      </c>
      <c r="F12" s="13">
        <v>1231.067</v>
      </c>
      <c r="G12" s="13">
        <v>7935.045</v>
      </c>
    </row>
    <row r="13" spans="1:7" ht="15">
      <c r="A13" s="1">
        <v>50</v>
      </c>
      <c r="B13" s="2">
        <f t="shared" si="0"/>
        <v>71.25</v>
      </c>
      <c r="C13" s="12">
        <v>23.59</v>
      </c>
      <c r="D13" s="11">
        <v>47.66</v>
      </c>
      <c r="E13" s="13">
        <v>2227.5215</v>
      </c>
      <c r="F13" s="13">
        <v>2174.323</v>
      </c>
      <c r="G13" s="13">
        <v>13522.351</v>
      </c>
    </row>
    <row r="14" spans="1:7" ht="15">
      <c r="A14" s="1">
        <v>55</v>
      </c>
      <c r="B14" s="2">
        <f t="shared" si="0"/>
        <v>70.95</v>
      </c>
      <c r="C14" s="12">
        <v>22.05</v>
      </c>
      <c r="D14" s="11">
        <v>48.9</v>
      </c>
      <c r="E14" s="13">
        <v>2580.0445</v>
      </c>
      <c r="F14" s="13">
        <v>2311.581</v>
      </c>
      <c r="G14" s="13">
        <v>14272.789</v>
      </c>
    </row>
    <row r="15" spans="1:7" ht="15">
      <c r="A15" s="1">
        <v>60</v>
      </c>
      <c r="B15" s="2">
        <f t="shared" si="0"/>
        <v>70.87</v>
      </c>
      <c r="C15" s="12">
        <v>20.63</v>
      </c>
      <c r="D15" s="11">
        <v>50.24</v>
      </c>
      <c r="E15" s="13">
        <v>2442.6</v>
      </c>
      <c r="F15" s="13">
        <v>2108.2</v>
      </c>
      <c r="G15" s="13">
        <v>11343.8</v>
      </c>
    </row>
    <row r="16" spans="1:7" ht="15">
      <c r="A16" s="1">
        <v>65</v>
      </c>
      <c r="B16" s="2">
        <f t="shared" si="0"/>
        <v>70.80000000000001</v>
      </c>
      <c r="C16" s="12">
        <v>19.46</v>
      </c>
      <c r="D16" s="11">
        <v>51.34</v>
      </c>
      <c r="E16" s="13">
        <v>2830.332</v>
      </c>
      <c r="F16" s="13">
        <v>2438.606</v>
      </c>
      <c r="G16" s="13">
        <v>12585</v>
      </c>
    </row>
    <row r="17" spans="1:7" ht="15">
      <c r="A17" s="1">
        <v>70</v>
      </c>
      <c r="B17" s="2">
        <f t="shared" si="0"/>
        <v>70.56</v>
      </c>
      <c r="C17" s="12">
        <v>18.46</v>
      </c>
      <c r="D17" s="11">
        <v>52.1</v>
      </c>
      <c r="E17" s="13">
        <v>3162.4345</v>
      </c>
      <c r="F17" s="13">
        <v>2503.5035</v>
      </c>
      <c r="G17" s="13">
        <v>12728.848</v>
      </c>
    </row>
    <row r="18" spans="1:7" ht="15">
      <c r="A18" s="1">
        <v>75</v>
      </c>
      <c r="B18" s="2"/>
      <c r="C18" s="12"/>
      <c r="D18" s="11"/>
      <c r="E18" s="13"/>
      <c r="F18" s="13"/>
      <c r="G18" s="13"/>
    </row>
    <row r="19" spans="1:7" ht="15">
      <c r="A19" s="1">
        <v>80</v>
      </c>
      <c r="B19" s="2"/>
      <c r="C19" s="12"/>
      <c r="D19" s="11"/>
      <c r="E19" s="13"/>
      <c r="F19" s="13"/>
      <c r="G19" s="13"/>
    </row>
    <row r="20" spans="1:7" ht="15">
      <c r="A20" s="1">
        <v>90</v>
      </c>
      <c r="B20" s="2"/>
      <c r="C20" s="12"/>
      <c r="D20" s="11"/>
      <c r="E20" s="13"/>
      <c r="F20" s="13"/>
      <c r="G20" s="13"/>
    </row>
    <row r="21" spans="1:7" ht="15">
      <c r="A21" s="1">
        <v>95</v>
      </c>
      <c r="B21" s="2"/>
      <c r="C21" s="12"/>
      <c r="D21" s="11"/>
      <c r="E21" s="13"/>
      <c r="F21" s="13"/>
      <c r="G21" s="13"/>
    </row>
    <row r="22" spans="1:7" ht="15">
      <c r="A22" s="1">
        <v>100</v>
      </c>
      <c r="B22" s="2"/>
      <c r="C22" s="12"/>
      <c r="D22" s="11"/>
      <c r="E22" s="13"/>
      <c r="F22" s="13"/>
      <c r="G22" s="13"/>
    </row>
    <row r="38" ht="15">
      <c r="F38" s="2">
        <f>G38+H38</f>
        <v>0</v>
      </c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6">
      <selection activeCell="H12" sqref="H12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10.8515625" style="0" bestFit="1" customWidth="1"/>
    <col min="7" max="7" width="12.140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5</v>
      </c>
      <c r="B4" s="2">
        <f aca="true" t="shared" si="0" ref="B4:B17">C4+D4</f>
        <v>36.21</v>
      </c>
      <c r="C4" s="12">
        <v>31.93</v>
      </c>
      <c r="D4" s="11">
        <v>4.28</v>
      </c>
      <c r="E4" s="13">
        <v>0.326</v>
      </c>
      <c r="F4" s="13">
        <v>0.841</v>
      </c>
      <c r="G4" s="13">
        <v>51.945</v>
      </c>
    </row>
    <row r="5" spans="1:7" ht="15">
      <c r="A5" s="1">
        <v>10</v>
      </c>
      <c r="B5" s="2">
        <f t="shared" si="0"/>
        <v>42.589999999999996</v>
      </c>
      <c r="C5" s="12">
        <v>33.58</v>
      </c>
      <c r="D5" s="11">
        <v>9.01</v>
      </c>
      <c r="E5" s="13">
        <v>0.458</v>
      </c>
      <c r="F5" s="13">
        <v>1.989</v>
      </c>
      <c r="G5" s="13">
        <v>147.094</v>
      </c>
    </row>
    <row r="6" spans="1:7" ht="15">
      <c r="A6" s="1">
        <v>15</v>
      </c>
      <c r="B6" s="2">
        <f t="shared" si="0"/>
        <v>48.959999999999994</v>
      </c>
      <c r="C6" s="12">
        <v>34.91</v>
      </c>
      <c r="D6" s="13">
        <v>14.05</v>
      </c>
      <c r="E6" s="13">
        <v>0.778</v>
      </c>
      <c r="F6" s="13">
        <v>4.156</v>
      </c>
      <c r="G6" s="13">
        <v>212.528</v>
      </c>
    </row>
    <row r="7" spans="1:7" ht="15">
      <c r="A7" s="1">
        <v>20</v>
      </c>
      <c r="B7" s="2">
        <f t="shared" si="0"/>
        <v>55.25</v>
      </c>
      <c r="C7" s="12">
        <v>35.95</v>
      </c>
      <c r="D7" s="11">
        <v>19.3</v>
      </c>
      <c r="E7" s="13">
        <v>1.6575</v>
      </c>
      <c r="F7" s="13">
        <v>13.718</v>
      </c>
      <c r="G7" s="13">
        <v>1219.306</v>
      </c>
    </row>
    <row r="8" spans="1:7" ht="15">
      <c r="A8" s="1">
        <v>25</v>
      </c>
      <c r="B8" s="2">
        <f t="shared" si="0"/>
        <v>61.59</v>
      </c>
      <c r="C8" s="12">
        <v>36.86</v>
      </c>
      <c r="D8" s="11">
        <v>24.73</v>
      </c>
      <c r="E8" s="13">
        <v>5.7765</v>
      </c>
      <c r="F8" s="13">
        <v>49.0975</v>
      </c>
      <c r="G8" s="13">
        <v>1295.409</v>
      </c>
    </row>
    <row r="9" spans="1:7" ht="15">
      <c r="A9" s="1">
        <v>30</v>
      </c>
      <c r="B9" s="2">
        <f t="shared" si="0"/>
        <v>67.75999999999999</v>
      </c>
      <c r="C9" s="12">
        <v>37.54</v>
      </c>
      <c r="D9" s="11">
        <v>30.22</v>
      </c>
      <c r="E9" s="13">
        <v>82.295</v>
      </c>
      <c r="F9" s="13">
        <v>251.439</v>
      </c>
      <c r="G9" s="13">
        <v>3231.504</v>
      </c>
    </row>
    <row r="10" spans="1:7" ht="15">
      <c r="A10" s="1">
        <v>35</v>
      </c>
      <c r="B10" s="2">
        <f t="shared" si="0"/>
        <v>73.25</v>
      </c>
      <c r="C10" s="12">
        <v>37.66</v>
      </c>
      <c r="D10" s="11">
        <v>35.59</v>
      </c>
      <c r="E10" s="13">
        <v>664.023</v>
      </c>
      <c r="F10" s="13">
        <v>898.076</v>
      </c>
      <c r="G10" s="13">
        <v>7002.601</v>
      </c>
    </row>
    <row r="11" spans="1:7" ht="15">
      <c r="A11" s="1">
        <v>40</v>
      </c>
      <c r="B11" s="2">
        <f t="shared" si="0"/>
        <v>73.74</v>
      </c>
      <c r="C11" s="12">
        <v>35.55</v>
      </c>
      <c r="D11" s="11">
        <v>38.19</v>
      </c>
      <c r="E11" s="13">
        <v>1316.67</v>
      </c>
      <c r="F11" s="13">
        <v>1469.72</v>
      </c>
      <c r="G11" s="13">
        <v>9183.749</v>
      </c>
    </row>
    <row r="12" spans="1:7" ht="15">
      <c r="A12" s="1">
        <v>45</v>
      </c>
      <c r="B12" s="2">
        <f t="shared" si="0"/>
        <v>73.47</v>
      </c>
      <c r="C12" s="12">
        <v>33.3</v>
      </c>
      <c r="D12" s="11">
        <v>40.17</v>
      </c>
      <c r="E12" s="13">
        <v>1800.46</v>
      </c>
      <c r="F12" s="13">
        <v>1857.809</v>
      </c>
      <c r="G12" s="13">
        <v>13257.24</v>
      </c>
    </row>
    <row r="13" spans="1:7" ht="15">
      <c r="A13" s="1">
        <v>50</v>
      </c>
      <c r="B13" s="2">
        <f t="shared" si="0"/>
        <v>73</v>
      </c>
      <c r="C13" s="12">
        <v>31.26</v>
      </c>
      <c r="D13" s="11">
        <v>41.74</v>
      </c>
      <c r="E13" s="13">
        <v>2825.276</v>
      </c>
      <c r="F13" s="13">
        <v>2570.359</v>
      </c>
      <c r="G13" s="13">
        <v>14960.194</v>
      </c>
    </row>
    <row r="14" spans="1:7" ht="15">
      <c r="A14" s="1">
        <v>55</v>
      </c>
      <c r="B14" s="2">
        <f t="shared" si="0"/>
        <v>72.62</v>
      </c>
      <c r="C14" s="12">
        <v>29.37</v>
      </c>
      <c r="D14" s="11">
        <v>43.25</v>
      </c>
      <c r="E14" s="13">
        <v>3186.6835</v>
      </c>
      <c r="F14" s="13">
        <v>2709.7495</v>
      </c>
      <c r="G14" s="13">
        <v>12783.312</v>
      </c>
    </row>
    <row r="15" spans="1:7" ht="15">
      <c r="A15" s="1">
        <v>60</v>
      </c>
      <c r="B15" s="2">
        <f t="shared" si="0"/>
        <v>72.19</v>
      </c>
      <c r="C15" s="12">
        <v>27.69</v>
      </c>
      <c r="D15" s="11">
        <v>44.5</v>
      </c>
      <c r="E15" s="13">
        <v>2887.5</v>
      </c>
      <c r="F15" s="13">
        <v>2364.7</v>
      </c>
      <c r="G15" s="13">
        <v>13004.8</v>
      </c>
    </row>
    <row r="16" spans="1:7" ht="15">
      <c r="A16" s="1">
        <v>65</v>
      </c>
      <c r="B16" s="2">
        <f t="shared" si="0"/>
        <v>72.03999999999999</v>
      </c>
      <c r="C16" s="12">
        <v>26.24</v>
      </c>
      <c r="D16" s="11">
        <v>45.8</v>
      </c>
      <c r="E16" s="13">
        <v>3379.6505</v>
      </c>
      <c r="F16" s="13">
        <v>2676.9115</v>
      </c>
      <c r="G16" s="13">
        <v>13895.463</v>
      </c>
    </row>
    <row r="17" spans="1:7" ht="15">
      <c r="A17" s="1">
        <v>70</v>
      </c>
      <c r="B17" s="2">
        <f t="shared" si="0"/>
        <v>71.99</v>
      </c>
      <c r="C17" s="12">
        <v>25.24</v>
      </c>
      <c r="D17" s="11">
        <v>46.75</v>
      </c>
      <c r="E17" s="13">
        <v>3853.3595</v>
      </c>
      <c r="F17" s="13">
        <v>2833.1015</v>
      </c>
      <c r="G17" s="13">
        <v>13095.27</v>
      </c>
    </row>
    <row r="18" spans="1:7" ht="15">
      <c r="A18" s="1">
        <v>75</v>
      </c>
      <c r="B18" s="2"/>
      <c r="C18" s="12"/>
      <c r="D18" s="11"/>
      <c r="E18" s="13"/>
      <c r="F18" s="13"/>
      <c r="G18" s="13"/>
    </row>
    <row r="19" spans="1:7" ht="15">
      <c r="A19" s="1">
        <v>80</v>
      </c>
      <c r="B19" s="2"/>
      <c r="C19" s="12"/>
      <c r="D19" s="11"/>
      <c r="E19" s="13"/>
      <c r="F19" s="13"/>
      <c r="G19" s="13"/>
    </row>
    <row r="20" spans="1:7" ht="15">
      <c r="A20" s="1">
        <v>90</v>
      </c>
      <c r="B20" s="2"/>
      <c r="C20" s="12"/>
      <c r="D20" s="11"/>
      <c r="E20" s="13"/>
      <c r="F20" s="13"/>
      <c r="G20" s="13"/>
    </row>
    <row r="21" spans="1:7" ht="15">
      <c r="A21" s="1">
        <v>95</v>
      </c>
      <c r="B21" s="2"/>
      <c r="C21" s="12"/>
      <c r="D21" s="11"/>
      <c r="E21" s="13"/>
      <c r="F21" s="13"/>
      <c r="G21" s="13"/>
    </row>
    <row r="22" spans="1:7" ht="15">
      <c r="A22" s="1">
        <v>100</v>
      </c>
      <c r="B22" s="2"/>
      <c r="C22" s="12"/>
      <c r="D22" s="11"/>
      <c r="E22" s="13"/>
      <c r="F22" s="13"/>
      <c r="G22" s="13"/>
    </row>
    <row r="38" ht="15">
      <c r="F38" s="2">
        <f>G38+H38</f>
        <v>0</v>
      </c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9">
      <selection activeCell="G12" sqref="G12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10.8515625" style="0" bestFit="1" customWidth="1"/>
    <col min="7" max="7" width="12.140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5</v>
      </c>
      <c r="B4" s="2">
        <f aca="true" t="shared" si="0" ref="B4:B17">C4+D4</f>
        <v>46.19</v>
      </c>
      <c r="C4" s="12">
        <v>41.97</v>
      </c>
      <c r="D4" s="11">
        <v>4.22</v>
      </c>
      <c r="E4" s="13">
        <v>0.717</v>
      </c>
      <c r="F4" s="13">
        <v>3.555</v>
      </c>
      <c r="G4" s="13">
        <v>203.041</v>
      </c>
    </row>
    <row r="5" spans="1:7" ht="15">
      <c r="A5" s="1">
        <v>10</v>
      </c>
      <c r="B5" s="2">
        <f t="shared" si="0"/>
        <v>52.56</v>
      </c>
      <c r="C5" s="12">
        <v>43.76</v>
      </c>
      <c r="D5" s="11">
        <v>8.8</v>
      </c>
      <c r="E5" s="13">
        <v>1.2805</v>
      </c>
      <c r="F5" s="13">
        <v>6.6445</v>
      </c>
      <c r="G5" s="13">
        <v>223.788</v>
      </c>
    </row>
    <row r="6" spans="1:7" ht="15">
      <c r="A6" s="1">
        <v>15</v>
      </c>
      <c r="B6" s="2">
        <f t="shared" si="0"/>
        <v>58.830000000000005</v>
      </c>
      <c r="C6" s="12">
        <v>45.2</v>
      </c>
      <c r="D6" s="13">
        <v>13.63</v>
      </c>
      <c r="E6" s="13">
        <v>5.552</v>
      </c>
      <c r="F6" s="13">
        <v>46.34</v>
      </c>
      <c r="G6" s="13">
        <v>1278.609</v>
      </c>
    </row>
    <row r="7" spans="1:7" ht="15">
      <c r="A7" s="1">
        <v>20</v>
      </c>
      <c r="B7" s="2">
        <f t="shared" si="0"/>
        <v>65.18</v>
      </c>
      <c r="C7" s="12">
        <v>46.49</v>
      </c>
      <c r="D7" s="11">
        <v>18.69</v>
      </c>
      <c r="E7" s="13">
        <v>31.589</v>
      </c>
      <c r="F7" s="13">
        <v>142.846</v>
      </c>
      <c r="G7" s="13">
        <v>2388.958</v>
      </c>
    </row>
    <row r="8" spans="1:7" ht="15">
      <c r="A8" s="1">
        <v>25</v>
      </c>
      <c r="B8" s="2">
        <f t="shared" si="0"/>
        <v>71.39</v>
      </c>
      <c r="C8" s="12">
        <v>47.52</v>
      </c>
      <c r="D8" s="11">
        <v>23.87</v>
      </c>
      <c r="E8" s="13">
        <v>490.295</v>
      </c>
      <c r="F8" s="13">
        <v>715.256</v>
      </c>
      <c r="G8" s="13">
        <v>6899.409</v>
      </c>
    </row>
    <row r="9" spans="1:7" ht="15">
      <c r="A9" s="1">
        <v>30</v>
      </c>
      <c r="B9" s="2">
        <f t="shared" si="0"/>
        <v>77.21</v>
      </c>
      <c r="C9" s="12">
        <v>48.19</v>
      </c>
      <c r="D9" s="11">
        <v>29.02</v>
      </c>
      <c r="E9" s="13">
        <v>1003.432</v>
      </c>
      <c r="F9" s="13">
        <v>1153.115</v>
      </c>
      <c r="G9" s="13">
        <v>9337.379</v>
      </c>
    </row>
    <row r="10" spans="1:7" ht="15">
      <c r="A10" s="1">
        <v>35</v>
      </c>
      <c r="B10" s="2">
        <f t="shared" si="0"/>
        <v>76.71</v>
      </c>
      <c r="C10" s="12">
        <v>44.98</v>
      </c>
      <c r="D10" s="11">
        <v>31.73</v>
      </c>
      <c r="E10" s="13">
        <v>1220.445</v>
      </c>
      <c r="F10" s="13">
        <v>1407.0875</v>
      </c>
      <c r="G10" s="13">
        <v>9707.09</v>
      </c>
    </row>
    <row r="11" spans="1:7" ht="15">
      <c r="A11" s="1">
        <v>40</v>
      </c>
      <c r="B11" s="2">
        <f t="shared" si="0"/>
        <v>76.43</v>
      </c>
      <c r="C11" s="12">
        <v>42.33</v>
      </c>
      <c r="D11" s="11">
        <v>34.1</v>
      </c>
      <c r="E11" s="13">
        <v>1897.218</v>
      </c>
      <c r="F11" s="13">
        <v>1956.888</v>
      </c>
      <c r="G11" s="13">
        <v>11430.214</v>
      </c>
    </row>
    <row r="12" spans="1:7" ht="15">
      <c r="A12" s="1">
        <v>45</v>
      </c>
      <c r="B12" s="2">
        <f t="shared" si="0"/>
        <v>75.49000000000001</v>
      </c>
      <c r="C12" s="12">
        <v>39.67</v>
      </c>
      <c r="D12" s="11">
        <v>35.82</v>
      </c>
      <c r="E12" s="13">
        <v>2591.843</v>
      </c>
      <c r="F12" s="13">
        <v>2296.567</v>
      </c>
      <c r="G12" s="13">
        <v>10916.897</v>
      </c>
    </row>
    <row r="13" spans="1:7" ht="15">
      <c r="A13" s="1">
        <v>50</v>
      </c>
      <c r="B13" s="2">
        <f t="shared" si="0"/>
        <v>74.74000000000001</v>
      </c>
      <c r="C13" s="12">
        <v>37.28</v>
      </c>
      <c r="D13" s="11">
        <v>37.46</v>
      </c>
      <c r="E13" s="13">
        <v>3587.346</v>
      </c>
      <c r="F13" s="13">
        <v>2964.3815</v>
      </c>
      <c r="G13" s="13">
        <v>14924.71</v>
      </c>
    </row>
    <row r="14" spans="1:7" ht="15">
      <c r="A14" s="1">
        <v>55</v>
      </c>
      <c r="B14" s="2">
        <f t="shared" si="0"/>
        <v>73.89</v>
      </c>
      <c r="C14" s="12">
        <v>35.07</v>
      </c>
      <c r="D14" s="11">
        <v>38.82</v>
      </c>
      <c r="E14" s="13">
        <v>3906.1275</v>
      </c>
      <c r="F14" s="13">
        <v>3106.7315</v>
      </c>
      <c r="G14" s="13">
        <v>15625.263</v>
      </c>
    </row>
    <row r="15" spans="1:7" ht="15">
      <c r="A15" s="1">
        <v>60</v>
      </c>
      <c r="B15" s="2">
        <f t="shared" si="0"/>
        <v>73.69</v>
      </c>
      <c r="C15" s="12">
        <v>33.59</v>
      </c>
      <c r="D15" s="11">
        <v>40.1</v>
      </c>
      <c r="E15" s="13">
        <v>3316.3</v>
      </c>
      <c r="F15" s="13">
        <v>2620.7</v>
      </c>
      <c r="G15" s="13">
        <v>13420</v>
      </c>
    </row>
    <row r="16" spans="1:7" ht="15">
      <c r="A16" s="1">
        <v>65</v>
      </c>
      <c r="B16" s="2">
        <f t="shared" si="0"/>
        <v>73.28999999999999</v>
      </c>
      <c r="C16" s="12">
        <v>31.86</v>
      </c>
      <c r="D16" s="11">
        <v>41.43</v>
      </c>
      <c r="E16" s="13">
        <v>3823.76</v>
      </c>
      <c r="F16" s="13">
        <v>2773.931</v>
      </c>
      <c r="G16" s="13">
        <v>14128.416</v>
      </c>
    </row>
    <row r="17" spans="1:7" ht="15">
      <c r="A17" s="1">
        <v>70</v>
      </c>
      <c r="B17" s="2">
        <f t="shared" si="0"/>
        <v>72.99000000000001</v>
      </c>
      <c r="C17" s="12">
        <v>30.46</v>
      </c>
      <c r="D17" s="11">
        <v>42.53</v>
      </c>
      <c r="E17" s="13">
        <v>4035.034</v>
      </c>
      <c r="F17" s="13">
        <v>3062.893</v>
      </c>
      <c r="G17" s="13">
        <v>13657.685</v>
      </c>
    </row>
    <row r="18" spans="1:7" ht="15">
      <c r="A18" s="1">
        <v>75</v>
      </c>
      <c r="B18" s="2"/>
      <c r="C18" s="12"/>
      <c r="D18" s="11"/>
      <c r="E18" s="13"/>
      <c r="F18" s="13"/>
      <c r="G18" s="13"/>
    </row>
    <row r="19" spans="1:7" ht="15">
      <c r="A19" s="1">
        <v>80</v>
      </c>
      <c r="B19" s="2"/>
      <c r="C19" s="12"/>
      <c r="D19" s="11"/>
      <c r="E19" s="13"/>
      <c r="F19" s="13"/>
      <c r="G19" s="13"/>
    </row>
    <row r="20" spans="1:7" ht="15">
      <c r="A20" s="1">
        <v>90</v>
      </c>
      <c r="B20" s="2"/>
      <c r="C20" s="12"/>
      <c r="D20" s="11"/>
      <c r="E20" s="13"/>
      <c r="F20" s="13"/>
      <c r="G20" s="13"/>
    </row>
    <row r="21" spans="1:7" ht="15">
      <c r="A21" s="1">
        <v>95</v>
      </c>
      <c r="B21" s="2"/>
      <c r="C21" s="12"/>
      <c r="D21" s="11"/>
      <c r="E21" s="13"/>
      <c r="F21" s="13"/>
      <c r="G21" s="13"/>
    </row>
    <row r="22" spans="1:7" ht="15">
      <c r="A22" s="1">
        <v>100</v>
      </c>
      <c r="B22" s="2"/>
      <c r="C22" s="12"/>
      <c r="D22" s="11"/>
      <c r="E22" s="13"/>
      <c r="F22" s="13"/>
      <c r="G22" s="13"/>
    </row>
    <row r="38" ht="15">
      <c r="F38" s="2">
        <f>G38+H38</f>
        <v>0</v>
      </c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22">
      <selection activeCell="H12" sqref="H12"/>
    </sheetView>
  </sheetViews>
  <sheetFormatPr defaultColWidth="9.140625" defaultRowHeight="12.75"/>
  <cols>
    <col min="2" max="2" width="11.57421875" style="0" bestFit="1" customWidth="1"/>
    <col min="5" max="5" width="13.57421875" style="0" bestFit="1" customWidth="1"/>
    <col min="6" max="6" width="10.8515625" style="0" bestFit="1" customWidth="1"/>
    <col min="7" max="7" width="12.140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5</v>
      </c>
      <c r="B4" s="2">
        <f aca="true" t="shared" si="0" ref="B4:B17">C4+D4</f>
        <v>56.03</v>
      </c>
      <c r="C4" s="12">
        <v>51.85</v>
      </c>
      <c r="D4" s="11">
        <v>4.18</v>
      </c>
      <c r="E4" s="13">
        <v>2.07</v>
      </c>
      <c r="F4" s="13">
        <v>8.875</v>
      </c>
      <c r="G4" s="13">
        <v>192.452</v>
      </c>
    </row>
    <row r="5" spans="1:7" ht="15">
      <c r="A5" s="1">
        <v>10</v>
      </c>
      <c r="B5" s="2">
        <f t="shared" si="0"/>
        <v>62.37</v>
      </c>
      <c r="C5" s="12">
        <v>53.72</v>
      </c>
      <c r="D5" s="11">
        <v>8.65</v>
      </c>
      <c r="E5" s="13">
        <v>21.7985</v>
      </c>
      <c r="F5" s="13">
        <v>114.959</v>
      </c>
      <c r="G5" s="13">
        <v>1328.182</v>
      </c>
    </row>
    <row r="6" spans="1:7" ht="15">
      <c r="A6" s="1">
        <v>15</v>
      </c>
      <c r="B6" s="2">
        <f t="shared" si="0"/>
        <v>67.91</v>
      </c>
      <c r="C6" s="12">
        <v>54.69</v>
      </c>
      <c r="D6" s="13">
        <v>13.22</v>
      </c>
      <c r="E6" s="13">
        <v>863.6</v>
      </c>
      <c r="F6" s="13">
        <v>1220.475</v>
      </c>
      <c r="G6" s="13">
        <v>9588.319</v>
      </c>
    </row>
    <row r="7" spans="1:7" ht="15">
      <c r="A7" s="1">
        <v>20</v>
      </c>
      <c r="B7" s="2">
        <f t="shared" si="0"/>
        <v>73.91</v>
      </c>
      <c r="C7" s="12">
        <v>55.9</v>
      </c>
      <c r="D7" s="11">
        <v>18.01</v>
      </c>
      <c r="E7" s="13">
        <v>1087.5115</v>
      </c>
      <c r="F7" s="13">
        <v>1352.8015</v>
      </c>
      <c r="G7" s="13">
        <v>11726.164</v>
      </c>
    </row>
    <row r="8" spans="1:7" ht="15">
      <c r="A8" s="1">
        <v>25</v>
      </c>
      <c r="B8" s="2">
        <f t="shared" si="0"/>
        <v>80.57</v>
      </c>
      <c r="C8" s="12">
        <v>57.44</v>
      </c>
      <c r="D8" s="11">
        <v>23.13</v>
      </c>
      <c r="E8" s="13">
        <v>1248.066</v>
      </c>
      <c r="F8" s="13">
        <v>1302.229</v>
      </c>
      <c r="G8" s="13">
        <v>9196.651</v>
      </c>
    </row>
    <row r="9" spans="1:7" ht="15">
      <c r="A9" s="1">
        <v>30</v>
      </c>
      <c r="B9" s="2">
        <f t="shared" si="0"/>
        <v>81.36</v>
      </c>
      <c r="C9" s="12">
        <v>54.82</v>
      </c>
      <c r="D9" s="11">
        <v>26.54</v>
      </c>
      <c r="E9" s="13">
        <v>2286.81</v>
      </c>
      <c r="F9" s="13">
        <v>2461.447</v>
      </c>
      <c r="G9" s="13">
        <v>20139.33</v>
      </c>
    </row>
    <row r="10" spans="1:7" ht="15">
      <c r="A10" s="1">
        <v>35</v>
      </c>
      <c r="B10" s="2">
        <f t="shared" si="0"/>
        <v>79.1</v>
      </c>
      <c r="C10" s="12">
        <v>50.52</v>
      </c>
      <c r="D10" s="11">
        <v>28.58</v>
      </c>
      <c r="E10" s="13">
        <v>1972.539</v>
      </c>
      <c r="F10" s="13">
        <v>2081.6025</v>
      </c>
      <c r="G10" s="13">
        <v>14266.481</v>
      </c>
    </row>
    <row r="11" spans="1:7" ht="15">
      <c r="A11" s="1">
        <v>40</v>
      </c>
      <c r="B11" s="2">
        <f t="shared" si="0"/>
        <v>78.46000000000001</v>
      </c>
      <c r="C11" s="12">
        <v>47.68</v>
      </c>
      <c r="D11" s="11">
        <v>30.78</v>
      </c>
      <c r="E11" s="13">
        <v>2642.655</v>
      </c>
      <c r="F11" s="13">
        <v>2496.094</v>
      </c>
      <c r="G11" s="13">
        <v>12245.667</v>
      </c>
    </row>
    <row r="12" spans="1:7" ht="15">
      <c r="A12" s="1">
        <v>45</v>
      </c>
      <c r="B12" s="2">
        <f t="shared" si="0"/>
        <v>77.28</v>
      </c>
      <c r="C12" s="12">
        <v>44.77</v>
      </c>
      <c r="D12" s="11">
        <v>32.51</v>
      </c>
      <c r="E12" s="13">
        <v>3478.175</v>
      </c>
      <c r="F12" s="13">
        <v>2837.478</v>
      </c>
      <c r="G12" s="13">
        <v>16048.333</v>
      </c>
    </row>
    <row r="13" spans="1:7" ht="15">
      <c r="A13" s="1">
        <v>50</v>
      </c>
      <c r="B13" s="2">
        <f t="shared" si="0"/>
        <v>76.1</v>
      </c>
      <c r="C13" s="12">
        <v>42.19</v>
      </c>
      <c r="D13" s="11">
        <v>33.91</v>
      </c>
      <c r="E13" s="13">
        <v>4184.119</v>
      </c>
      <c r="F13" s="13">
        <v>3073.6535</v>
      </c>
      <c r="G13" s="13">
        <v>17836.268</v>
      </c>
    </row>
    <row r="14" spans="1:7" ht="15">
      <c r="A14" s="1">
        <v>55</v>
      </c>
      <c r="B14" s="2">
        <f t="shared" si="0"/>
        <v>75.36</v>
      </c>
      <c r="C14" s="12">
        <v>40.06</v>
      </c>
      <c r="D14" s="11">
        <v>35.3</v>
      </c>
      <c r="E14" s="13">
        <v>4412.6005</v>
      </c>
      <c r="F14" s="13">
        <v>3229.5175</v>
      </c>
      <c r="G14" s="13">
        <v>14652.151</v>
      </c>
    </row>
    <row r="15" spans="1:7" ht="15">
      <c r="A15" s="1">
        <v>60</v>
      </c>
      <c r="B15" s="2">
        <f t="shared" si="0"/>
        <v>74.84</v>
      </c>
      <c r="C15" s="12">
        <v>38.3</v>
      </c>
      <c r="D15" s="11">
        <v>36.54</v>
      </c>
      <c r="E15" s="13">
        <v>3697.9</v>
      </c>
      <c r="F15" s="13">
        <v>2802.1</v>
      </c>
      <c r="G15" s="13">
        <v>12960</v>
      </c>
    </row>
    <row r="16" spans="1:7" ht="15">
      <c r="A16" s="1">
        <v>65</v>
      </c>
      <c r="B16" s="2">
        <f t="shared" si="0"/>
        <v>74.28</v>
      </c>
      <c r="C16" s="12">
        <v>36.43</v>
      </c>
      <c r="D16" s="11">
        <v>37.85</v>
      </c>
      <c r="E16" s="13">
        <v>4104.7815</v>
      </c>
      <c r="F16" s="13">
        <v>2952.6555</v>
      </c>
      <c r="G16" s="13">
        <v>15523.385</v>
      </c>
    </row>
    <row r="17" spans="1:7" ht="15">
      <c r="A17" s="1">
        <v>70</v>
      </c>
      <c r="B17" s="2">
        <f t="shared" si="0"/>
        <v>74.09</v>
      </c>
      <c r="C17" s="12">
        <v>35.04</v>
      </c>
      <c r="D17" s="11">
        <v>39.05</v>
      </c>
      <c r="E17" s="13">
        <v>4467.442</v>
      </c>
      <c r="F17" s="13">
        <v>3115.6775</v>
      </c>
      <c r="G17" s="13">
        <v>13919.273</v>
      </c>
    </row>
    <row r="18" spans="1:7" ht="15">
      <c r="A18" s="1">
        <v>75</v>
      </c>
      <c r="B18" s="2"/>
      <c r="C18" s="12"/>
      <c r="D18" s="11"/>
      <c r="E18" s="13"/>
      <c r="F18" s="13"/>
      <c r="G18" s="13"/>
    </row>
    <row r="19" spans="1:7" ht="15">
      <c r="A19" s="1">
        <v>80</v>
      </c>
      <c r="B19" s="2"/>
      <c r="C19" s="12"/>
      <c r="D19" s="11"/>
      <c r="E19" s="13"/>
      <c r="F19" s="13"/>
      <c r="G19" s="13"/>
    </row>
    <row r="20" spans="1:7" ht="15">
      <c r="A20" s="1">
        <v>90</v>
      </c>
      <c r="B20" s="2"/>
      <c r="C20" s="12"/>
      <c r="D20" s="11"/>
      <c r="E20" s="13"/>
      <c r="F20" s="13"/>
      <c r="G20" s="13"/>
    </row>
    <row r="21" spans="1:7" ht="15">
      <c r="A21" s="1">
        <v>95</v>
      </c>
      <c r="B21" s="2"/>
      <c r="C21" s="12"/>
      <c r="D21" s="11"/>
      <c r="E21" s="13"/>
      <c r="F21" s="13"/>
      <c r="G21" s="13"/>
    </row>
    <row r="22" spans="1:7" ht="15">
      <c r="A22" s="1">
        <v>100</v>
      </c>
      <c r="B22" s="2"/>
      <c r="C22" s="12"/>
      <c r="D22" s="11"/>
      <c r="E22" s="13"/>
      <c r="F22" s="13"/>
      <c r="G22" s="13"/>
    </row>
    <row r="38" ht="15">
      <c r="F38" s="2">
        <f>G38+H38</f>
        <v>0</v>
      </c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E19">
      <selection activeCell="F18" sqref="F18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9.57421875" style="0" bestFit="1" customWidth="1"/>
    <col min="7" max="7" width="10.8515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10</v>
      </c>
      <c r="B4" s="3">
        <f>'10%'!B4</f>
        <v>16.3</v>
      </c>
      <c r="C4" s="3">
        <f>'10%'!C4</f>
        <v>11.61</v>
      </c>
      <c r="D4" s="3">
        <f>'10%'!D4</f>
        <v>4.69</v>
      </c>
      <c r="E4" s="3">
        <f>'10%'!E4</f>
        <v>0.121</v>
      </c>
      <c r="F4" s="3">
        <f>'10%'!F4</f>
        <v>0.225</v>
      </c>
      <c r="G4" s="3">
        <f>'10%'!G4</f>
        <v>7.589</v>
      </c>
    </row>
    <row r="5" spans="1:7" ht="15">
      <c r="A5" s="1">
        <v>20</v>
      </c>
      <c r="B5" s="3">
        <f>'20%'!B4</f>
        <v>26.15</v>
      </c>
      <c r="C5" s="3">
        <f>'20%'!C4</f>
        <v>21.75</v>
      </c>
      <c r="D5" s="3">
        <f>'20%'!D4</f>
        <v>4.4</v>
      </c>
      <c r="E5" s="3">
        <f>'20%'!E4</f>
        <v>0.193</v>
      </c>
      <c r="F5" s="3">
        <f>'20%'!F4</f>
        <v>0.412</v>
      </c>
      <c r="G5" s="3">
        <f>'20%'!G4</f>
        <v>19.878</v>
      </c>
    </row>
    <row r="6" spans="1:7" ht="15">
      <c r="A6" s="1">
        <v>30</v>
      </c>
      <c r="B6" s="3">
        <f>'30%'!B4</f>
        <v>36.21</v>
      </c>
      <c r="C6" s="3">
        <f>'30%'!C4</f>
        <v>31.93</v>
      </c>
      <c r="D6" s="3">
        <f>'30%'!D4</f>
        <v>4.28</v>
      </c>
      <c r="E6" s="3">
        <f>'30%'!E4</f>
        <v>0.326</v>
      </c>
      <c r="F6" s="3">
        <f>'30%'!F4</f>
        <v>0.841</v>
      </c>
      <c r="G6" s="3">
        <f>'30%'!G4</f>
        <v>51.945</v>
      </c>
    </row>
    <row r="7" spans="1:7" ht="15">
      <c r="A7" s="1">
        <v>40</v>
      </c>
      <c r="B7" s="3">
        <f>'40%'!B4</f>
        <v>46.19</v>
      </c>
      <c r="C7" s="3">
        <f>'40%'!C4</f>
        <v>41.97</v>
      </c>
      <c r="D7" s="3">
        <f>'40%'!D4</f>
        <v>4.22</v>
      </c>
      <c r="E7" s="3">
        <f>'40%'!E4</f>
        <v>0.717</v>
      </c>
      <c r="F7" s="3">
        <f>'40%'!F4</f>
        <v>3.555</v>
      </c>
      <c r="G7" s="3">
        <f>'40%'!G4</f>
        <v>203.041</v>
      </c>
    </row>
    <row r="8" spans="1:7" ht="15">
      <c r="A8" s="1">
        <v>50</v>
      </c>
      <c r="B8" s="3">
        <f>'50%'!B4</f>
        <v>56.03</v>
      </c>
      <c r="C8" s="3">
        <f>'50%'!C4</f>
        <v>51.85</v>
      </c>
      <c r="D8" s="3">
        <f>'50%'!D4</f>
        <v>4.18</v>
      </c>
      <c r="E8" s="3">
        <f>'50%'!E4</f>
        <v>2.07</v>
      </c>
      <c r="F8" s="3">
        <f>'50%'!F4</f>
        <v>8.875</v>
      </c>
      <c r="G8" s="3">
        <f>'50%'!G4</f>
        <v>192.452</v>
      </c>
    </row>
    <row r="9" spans="1:7" ht="15">
      <c r="A9" s="5"/>
      <c r="B9" s="6"/>
      <c r="C9" s="6"/>
      <c r="D9" s="7"/>
      <c r="E9" s="7"/>
      <c r="F9" s="7"/>
      <c r="G9" s="7"/>
    </row>
    <row r="10" spans="1:7" ht="15">
      <c r="A10" s="5"/>
      <c r="B10" s="6"/>
      <c r="C10" s="6"/>
      <c r="D10" s="7"/>
      <c r="E10" s="7"/>
      <c r="F10" s="5"/>
      <c r="G10" s="5"/>
    </row>
    <row r="11" spans="1:7" ht="15">
      <c r="A11" s="5"/>
      <c r="B11" s="7"/>
      <c r="C11" s="6"/>
      <c r="D11" s="7"/>
      <c r="E11" s="7"/>
      <c r="F11" s="5"/>
      <c r="G11" s="5"/>
    </row>
    <row r="12" spans="1:7" ht="15">
      <c r="A12" s="5"/>
      <c r="B12" s="6"/>
      <c r="C12" s="6"/>
      <c r="D12" s="7"/>
      <c r="E12" s="7"/>
      <c r="F12" s="8"/>
      <c r="G12" s="8"/>
    </row>
    <row r="13" spans="1:7" ht="15">
      <c r="A13" s="5"/>
      <c r="B13" s="6"/>
      <c r="C13" s="6"/>
      <c r="D13" s="7"/>
      <c r="E13" s="7"/>
      <c r="F13" s="8"/>
      <c r="G13" s="8"/>
    </row>
    <row r="14" spans="1:7" ht="15">
      <c r="A14" s="5"/>
      <c r="B14" s="6"/>
      <c r="C14" s="6"/>
      <c r="D14" s="7"/>
      <c r="E14" s="7"/>
      <c r="F14" s="8"/>
      <c r="G14" s="8"/>
    </row>
    <row r="15" spans="1:7" ht="15">
      <c r="A15" s="5"/>
      <c r="B15" s="6"/>
      <c r="C15" s="6"/>
      <c r="D15" s="7"/>
      <c r="E15" s="7"/>
      <c r="F15" s="8"/>
      <c r="G15" s="8"/>
    </row>
    <row r="16" spans="1:7" ht="15">
      <c r="A16" s="5"/>
      <c r="B16" s="6"/>
      <c r="C16" s="6"/>
      <c r="D16" s="7"/>
      <c r="E16" s="7"/>
      <c r="F16" s="8"/>
      <c r="G16" s="8"/>
    </row>
    <row r="17" spans="1:7" ht="15">
      <c r="A17" s="5"/>
      <c r="B17" s="6"/>
      <c r="C17" s="6"/>
      <c r="D17" s="7"/>
      <c r="E17" s="7"/>
      <c r="F17" s="8"/>
      <c r="G17" s="8"/>
    </row>
    <row r="18" spans="1:7" ht="15">
      <c r="A18" s="5"/>
      <c r="B18" s="6"/>
      <c r="C18" s="6"/>
      <c r="D18" s="7"/>
      <c r="E18" s="7"/>
      <c r="F18" s="8"/>
      <c r="G18" s="8"/>
    </row>
    <row r="19" spans="1:7" ht="15">
      <c r="A19" s="5"/>
      <c r="B19" s="6"/>
      <c r="C19" s="6"/>
      <c r="D19" s="7"/>
      <c r="E19" s="7"/>
      <c r="F19" s="8"/>
      <c r="G19" s="8"/>
    </row>
    <row r="20" spans="1:7" ht="15">
      <c r="A20" s="5"/>
      <c r="B20" s="6"/>
      <c r="C20" s="6"/>
      <c r="D20" s="7"/>
      <c r="E20" s="7"/>
      <c r="F20" s="8"/>
      <c r="G20" s="8"/>
    </row>
    <row r="21" spans="1:7" ht="15">
      <c r="A21" s="5"/>
      <c r="B21" s="6"/>
      <c r="C21" s="6"/>
      <c r="D21" s="7"/>
      <c r="E21" s="7"/>
      <c r="F21" s="8"/>
      <c r="G21" s="8"/>
    </row>
    <row r="22" spans="1:7" ht="15">
      <c r="A22" s="5"/>
      <c r="B22" s="6"/>
      <c r="C22" s="6"/>
      <c r="D22" s="7"/>
      <c r="E22" s="7"/>
      <c r="F22" s="8"/>
      <c r="G22" s="8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9.57421875" style="0" bestFit="1" customWidth="1"/>
    <col min="7" max="7" width="10.8515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10</v>
      </c>
      <c r="B4" s="3">
        <f>'10%'!B5</f>
        <v>22.700000000000003</v>
      </c>
      <c r="C4" s="3">
        <f>'10%'!C5</f>
        <v>12.55</v>
      </c>
      <c r="D4" s="3">
        <f>'10%'!D5</f>
        <v>10.15</v>
      </c>
      <c r="E4" s="3">
        <f>'10%'!E5</f>
        <v>0.1315</v>
      </c>
      <c r="F4" s="3">
        <f>'10%'!F5</f>
        <v>0.2745</v>
      </c>
      <c r="G4" s="3">
        <f>'10%'!G5</f>
        <v>18.283</v>
      </c>
    </row>
    <row r="5" spans="1:7" ht="15">
      <c r="A5" s="1">
        <v>20</v>
      </c>
      <c r="B5" s="3">
        <f>'20%'!B5</f>
        <v>32.550000000000004</v>
      </c>
      <c r="C5" s="3">
        <f>'20%'!C5</f>
        <v>23.17</v>
      </c>
      <c r="D5" s="3">
        <f>'20%'!D5</f>
        <v>9.38</v>
      </c>
      <c r="E5" s="3">
        <f>'20%'!E5</f>
        <v>0.229</v>
      </c>
      <c r="F5" s="3">
        <f>'20%'!F5</f>
        <v>0.6085</v>
      </c>
      <c r="G5" s="3">
        <f>'20%'!G5</f>
        <v>65.13</v>
      </c>
    </row>
    <row r="6" spans="1:7" ht="15">
      <c r="A6" s="1">
        <v>30</v>
      </c>
      <c r="B6" s="3">
        <f>'30%'!B5</f>
        <v>42.589999999999996</v>
      </c>
      <c r="C6" s="3">
        <f>'30%'!C5</f>
        <v>33.58</v>
      </c>
      <c r="D6" s="3">
        <f>'30%'!D5</f>
        <v>9.01</v>
      </c>
      <c r="E6" s="3">
        <f>'30%'!E5</f>
        <v>0.458</v>
      </c>
      <c r="F6" s="3">
        <f>'30%'!F5</f>
        <v>1.989</v>
      </c>
      <c r="G6" s="3">
        <f>'30%'!G5</f>
        <v>147.094</v>
      </c>
    </row>
    <row r="7" spans="1:7" ht="15">
      <c r="A7" s="1">
        <v>40</v>
      </c>
      <c r="B7" s="3">
        <f>'40%'!B5</f>
        <v>52.56</v>
      </c>
      <c r="C7" s="3">
        <f>'40%'!C5</f>
        <v>43.76</v>
      </c>
      <c r="D7" s="3">
        <f>'40%'!D5</f>
        <v>8.8</v>
      </c>
      <c r="E7" s="3">
        <f>'40%'!E5</f>
        <v>1.2805</v>
      </c>
      <c r="F7" s="3">
        <f>'40%'!F5</f>
        <v>6.6445</v>
      </c>
      <c r="G7" s="3">
        <f>'40%'!G5</f>
        <v>223.788</v>
      </c>
    </row>
    <row r="8" spans="1:7" ht="15">
      <c r="A8" s="1">
        <v>50</v>
      </c>
      <c r="B8" s="3">
        <f>'50%'!B5</f>
        <v>62.37</v>
      </c>
      <c r="C8" s="3">
        <f>'50%'!C5</f>
        <v>53.72</v>
      </c>
      <c r="D8" s="3">
        <f>'50%'!D5</f>
        <v>8.65</v>
      </c>
      <c r="E8" s="3">
        <f>'50%'!E5</f>
        <v>21.7985</v>
      </c>
      <c r="F8" s="3">
        <f>'50%'!F5</f>
        <v>114.959</v>
      </c>
      <c r="G8" s="3">
        <f>'50%'!G5</f>
        <v>1328.182</v>
      </c>
    </row>
    <row r="9" spans="1:7" ht="15">
      <c r="A9" s="5"/>
      <c r="B9" s="6"/>
      <c r="C9" s="6"/>
      <c r="D9" s="7"/>
      <c r="E9" s="7"/>
      <c r="F9" s="7"/>
      <c r="G9" s="7"/>
    </row>
    <row r="10" spans="1:7" ht="15">
      <c r="A10" s="5"/>
      <c r="B10" s="6"/>
      <c r="C10" s="6"/>
      <c r="D10" s="7"/>
      <c r="E10" s="7"/>
      <c r="F10" s="5"/>
      <c r="G10" s="5"/>
    </row>
    <row r="11" spans="1:7" ht="15">
      <c r="A11" s="5"/>
      <c r="B11" s="7"/>
      <c r="C11" s="6"/>
      <c r="D11" s="7"/>
      <c r="E11" s="7"/>
      <c r="F11" s="5"/>
      <c r="G11" s="5"/>
    </row>
    <row r="12" spans="1:7" ht="15">
      <c r="A12" s="5"/>
      <c r="B12" s="6"/>
      <c r="C12" s="6"/>
      <c r="D12" s="7"/>
      <c r="E12" s="7"/>
      <c r="F12" s="8"/>
      <c r="G12" s="8"/>
    </row>
    <row r="13" spans="1:7" ht="15">
      <c r="A13" s="5"/>
      <c r="B13" s="6"/>
      <c r="C13" s="6"/>
      <c r="D13" s="7"/>
      <c r="E13" s="7"/>
      <c r="F13" s="8"/>
      <c r="G13" s="8"/>
    </row>
    <row r="14" spans="1:7" ht="15">
      <c r="A14" s="5"/>
      <c r="B14" s="6"/>
      <c r="C14" s="6"/>
      <c r="D14" s="7"/>
      <c r="E14" s="7"/>
      <c r="F14" s="8"/>
      <c r="G14" s="8"/>
    </row>
    <row r="15" spans="1:7" ht="15">
      <c r="A15" s="5"/>
      <c r="B15" s="6"/>
      <c r="C15" s="6"/>
      <c r="D15" s="7"/>
      <c r="E15" s="7"/>
      <c r="F15" s="8"/>
      <c r="G15" s="8"/>
    </row>
    <row r="16" spans="1:7" ht="15">
      <c r="A16" s="5"/>
      <c r="B16" s="6"/>
      <c r="C16" s="6"/>
      <c r="D16" s="7"/>
      <c r="E16" s="7"/>
      <c r="F16" s="8"/>
      <c r="G16" s="8"/>
    </row>
    <row r="17" spans="1:7" ht="15">
      <c r="A17" s="5"/>
      <c r="B17" s="6"/>
      <c r="C17" s="6"/>
      <c r="D17" s="7"/>
      <c r="E17" s="7"/>
      <c r="F17" s="8"/>
      <c r="G17" s="8"/>
    </row>
    <row r="18" spans="1:7" ht="15">
      <c r="A18" s="5"/>
      <c r="B18" s="6"/>
      <c r="C18" s="6"/>
      <c r="D18" s="7"/>
      <c r="E18" s="7"/>
      <c r="F18" s="8"/>
      <c r="G18" s="8"/>
    </row>
    <row r="19" spans="1:7" ht="15">
      <c r="A19" s="5"/>
      <c r="B19" s="6"/>
      <c r="C19" s="6"/>
      <c r="D19" s="7"/>
      <c r="E19" s="7"/>
      <c r="F19" s="8"/>
      <c r="G19" s="8"/>
    </row>
    <row r="20" spans="1:7" ht="15">
      <c r="A20" s="5"/>
      <c r="B20" s="6"/>
      <c r="C20" s="6"/>
      <c r="D20" s="7"/>
      <c r="E20" s="7"/>
      <c r="F20" s="8"/>
      <c r="G20" s="8"/>
    </row>
    <row r="21" spans="1:7" ht="15">
      <c r="A21" s="5"/>
      <c r="B21" s="6"/>
      <c r="C21" s="6"/>
      <c r="D21" s="7"/>
      <c r="E21" s="7"/>
      <c r="F21" s="8"/>
      <c r="G21" s="8"/>
    </row>
    <row r="22" spans="1:7" ht="15">
      <c r="A22" s="5"/>
      <c r="B22" s="6"/>
      <c r="C22" s="6"/>
      <c r="D22" s="7"/>
      <c r="E22" s="7"/>
      <c r="F22" s="8"/>
      <c r="G22" s="8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9.57421875" style="0" bestFit="1" customWidth="1"/>
    <col min="7" max="7" width="10.8515625" style="0" bestFit="1" customWidth="1"/>
  </cols>
  <sheetData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10</v>
      </c>
      <c r="B4" s="3">
        <f>'10%'!B7</f>
        <v>35.480000000000004</v>
      </c>
      <c r="C4" s="3">
        <f>'10%'!C7</f>
        <v>13.55</v>
      </c>
      <c r="D4" s="3">
        <f>'10%'!D7</f>
        <v>21.93</v>
      </c>
      <c r="E4" s="3">
        <f>'10%'!E7</f>
        <v>0.1805</v>
      </c>
      <c r="F4" s="3">
        <f>'10%'!F7</f>
        <v>0.509</v>
      </c>
      <c r="G4" s="3">
        <f>'10%'!G7</f>
        <v>69.427</v>
      </c>
    </row>
    <row r="5" spans="1:7" ht="15">
      <c r="A5" s="1">
        <v>20</v>
      </c>
      <c r="B5" s="3">
        <f>'20%'!B7</f>
        <v>45.3</v>
      </c>
      <c r="C5" s="3">
        <f>'20%'!C7</f>
        <v>25.03</v>
      </c>
      <c r="D5" s="3">
        <f>'20%'!D7</f>
        <v>20.27</v>
      </c>
      <c r="E5" s="3">
        <f>'20%'!E7</f>
        <v>0.376</v>
      </c>
      <c r="F5" s="3">
        <f>'20%'!F7</f>
        <v>1.6345</v>
      </c>
      <c r="G5" s="3">
        <f>'20%'!G7</f>
        <v>116.62</v>
      </c>
    </row>
    <row r="6" spans="1:7" ht="15">
      <c r="A6" s="1">
        <v>30</v>
      </c>
      <c r="B6" s="3">
        <f>'30%'!B7</f>
        <v>55.25</v>
      </c>
      <c r="C6" s="3">
        <f>'30%'!C7</f>
        <v>35.95</v>
      </c>
      <c r="D6" s="3">
        <f>'30%'!D7</f>
        <v>19.3</v>
      </c>
      <c r="E6" s="3">
        <f>'30%'!E7</f>
        <v>1.6575</v>
      </c>
      <c r="F6" s="3">
        <f>'30%'!F7</f>
        <v>13.718</v>
      </c>
      <c r="G6" s="3">
        <f>'30%'!G7</f>
        <v>1219.306</v>
      </c>
    </row>
    <row r="7" spans="1:7" ht="15">
      <c r="A7" s="1">
        <v>40</v>
      </c>
      <c r="B7" s="3">
        <f>'40%'!B7</f>
        <v>65.18</v>
      </c>
      <c r="C7" s="3">
        <f>'40%'!C7</f>
        <v>46.49</v>
      </c>
      <c r="D7" s="3">
        <f>'40%'!D7</f>
        <v>18.69</v>
      </c>
      <c r="E7" s="3">
        <f>'40%'!E7</f>
        <v>31.589</v>
      </c>
      <c r="F7" s="3">
        <f>'40%'!F7</f>
        <v>142.846</v>
      </c>
      <c r="G7" s="3">
        <f>'40%'!G7</f>
        <v>2388.958</v>
      </c>
    </row>
    <row r="8" spans="1:7" ht="15">
      <c r="A8" s="1">
        <v>50</v>
      </c>
      <c r="B8" s="3">
        <f>'50%'!B7</f>
        <v>73.91</v>
      </c>
      <c r="C8" s="3">
        <f>'50%'!C7</f>
        <v>55.9</v>
      </c>
      <c r="D8" s="3">
        <f>'50%'!D7</f>
        <v>18.01</v>
      </c>
      <c r="E8" s="3">
        <f>'50%'!E7</f>
        <v>1087.5115</v>
      </c>
      <c r="F8" s="3">
        <f>'50%'!F7</f>
        <v>1352.8015</v>
      </c>
      <c r="G8" s="3">
        <f>'50%'!G7</f>
        <v>11726.164</v>
      </c>
    </row>
    <row r="9" spans="1:7" ht="15">
      <c r="A9" s="5"/>
      <c r="B9" s="6"/>
      <c r="C9" s="6"/>
      <c r="D9" s="7"/>
      <c r="E9" s="7"/>
      <c r="F9" s="7"/>
      <c r="G9" s="7"/>
    </row>
    <row r="10" spans="1:7" ht="15">
      <c r="A10" s="5"/>
      <c r="B10" s="6"/>
      <c r="C10" s="6"/>
      <c r="D10" s="7"/>
      <c r="E10" s="7"/>
      <c r="F10" s="5"/>
      <c r="G10" s="5"/>
    </row>
    <row r="11" spans="1:7" ht="15">
      <c r="A11" s="5"/>
      <c r="B11" s="7"/>
      <c r="C11" s="6"/>
      <c r="D11" s="7"/>
      <c r="E11" s="7"/>
      <c r="F11" s="5"/>
      <c r="G11" s="5"/>
    </row>
    <row r="12" spans="1:7" ht="15">
      <c r="A12" s="5"/>
      <c r="B12" s="6"/>
      <c r="C12" s="6"/>
      <c r="D12" s="7"/>
      <c r="E12" s="7"/>
      <c r="F12" s="8"/>
      <c r="G12" s="8"/>
    </row>
    <row r="13" spans="1:7" ht="15">
      <c r="A13" s="5"/>
      <c r="B13" s="6"/>
      <c r="C13" s="6"/>
      <c r="D13" s="7"/>
      <c r="E13" s="7"/>
      <c r="F13" s="8"/>
      <c r="G13" s="8"/>
    </row>
    <row r="14" spans="1:7" ht="15">
      <c r="A14" s="5"/>
      <c r="B14" s="6"/>
      <c r="C14" s="6"/>
      <c r="D14" s="7"/>
      <c r="E14" s="7"/>
      <c r="F14" s="8"/>
      <c r="G14" s="8"/>
    </row>
    <row r="15" spans="1:7" ht="15">
      <c r="A15" s="5"/>
      <c r="B15" s="6"/>
      <c r="C15" s="6"/>
      <c r="D15" s="7"/>
      <c r="E15" s="7"/>
      <c r="F15" s="8"/>
      <c r="G15" s="8"/>
    </row>
    <row r="16" spans="1:7" ht="15">
      <c r="A16" s="5"/>
      <c r="B16" s="6"/>
      <c r="C16" s="6"/>
      <c r="D16" s="7"/>
      <c r="E16" s="7"/>
      <c r="F16" s="8"/>
      <c r="G16" s="8"/>
    </row>
    <row r="17" spans="1:7" ht="15">
      <c r="A17" s="5"/>
      <c r="B17" s="6"/>
      <c r="C17" s="6"/>
      <c r="D17" s="7"/>
      <c r="E17" s="7"/>
      <c r="F17" s="8"/>
      <c r="G17" s="8"/>
    </row>
    <row r="18" spans="1:7" ht="15">
      <c r="A18" s="5"/>
      <c r="B18" s="6"/>
      <c r="C18" s="6"/>
      <c r="D18" s="7"/>
      <c r="E18" s="7"/>
      <c r="F18" s="8"/>
      <c r="G18" s="8"/>
    </row>
    <row r="19" spans="1:7" ht="15">
      <c r="A19" s="5"/>
      <c r="B19" s="6"/>
      <c r="C19" s="6"/>
      <c r="D19" s="7"/>
      <c r="E19" s="7"/>
      <c r="F19" s="8"/>
      <c r="G19" s="8"/>
    </row>
    <row r="20" spans="1:7" ht="15">
      <c r="A20" s="5"/>
      <c r="B20" s="6"/>
      <c r="C20" s="6"/>
      <c r="D20" s="7"/>
      <c r="E20" s="7"/>
      <c r="F20" s="8"/>
      <c r="G20" s="8"/>
    </row>
    <row r="21" spans="1:7" ht="15">
      <c r="A21" s="5"/>
      <c r="B21" s="6"/>
      <c r="C21" s="6"/>
      <c r="D21" s="7"/>
      <c r="E21" s="7"/>
      <c r="F21" s="8"/>
      <c r="G21" s="8"/>
    </row>
    <row r="22" spans="1:7" ht="15">
      <c r="A22" s="5"/>
      <c r="B22" s="6"/>
      <c r="C22" s="6"/>
      <c r="D22" s="7"/>
      <c r="E22" s="7"/>
      <c r="F22" s="8"/>
      <c r="G22" s="8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45" sqref="G45"/>
    </sheetView>
  </sheetViews>
  <sheetFormatPr defaultColWidth="9.140625" defaultRowHeight="12.75"/>
  <cols>
    <col min="2" max="2" width="11.57421875" style="0" bestFit="1" customWidth="1"/>
    <col min="5" max="5" width="11.57421875" style="0" bestFit="1" customWidth="1"/>
    <col min="6" max="6" width="9.57421875" style="0" bestFit="1" customWidth="1"/>
    <col min="7" max="7" width="10.8515625" style="0" bestFit="1" customWidth="1"/>
  </cols>
  <sheetData>
    <row r="1" ht="12.75">
      <c r="C1">
        <v>97</v>
      </c>
    </row>
    <row r="2" spans="1:7" ht="15">
      <c r="A2" s="1"/>
      <c r="B2" s="14" t="s">
        <v>8</v>
      </c>
      <c r="C2" s="14"/>
      <c r="D2" s="14"/>
      <c r="E2" s="14" t="s">
        <v>7</v>
      </c>
      <c r="F2" s="14"/>
      <c r="G2" s="14"/>
    </row>
    <row r="3" spans="1:7" ht="15">
      <c r="A3" s="1" t="s">
        <v>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15">
      <c r="A4" s="1">
        <v>10</v>
      </c>
      <c r="B4" s="3">
        <f>'10%'!B9</f>
        <v>48.239999999999995</v>
      </c>
      <c r="C4" s="3">
        <f>'10%'!C9</f>
        <v>14.08</v>
      </c>
      <c r="D4" s="3">
        <f>'10%'!D9</f>
        <v>34.16</v>
      </c>
      <c r="E4" s="3">
        <f>'10%'!E9</f>
        <v>0.35</v>
      </c>
      <c r="F4" s="3">
        <f>'10%'!F9</f>
        <v>2.146</v>
      </c>
      <c r="G4" s="3">
        <f>'10%'!G9</f>
        <v>252.893</v>
      </c>
    </row>
    <row r="5" spans="1:7" ht="15">
      <c r="A5" s="1">
        <v>20</v>
      </c>
      <c r="B5" s="3">
        <f>'20%'!B9</f>
        <v>57.93</v>
      </c>
      <c r="C5" s="3">
        <f>'20%'!C9</f>
        <v>26.16</v>
      </c>
      <c r="D5" s="3">
        <f>'20%'!D9</f>
        <v>31.77</v>
      </c>
      <c r="E5" s="3">
        <f>'20%'!E9</f>
        <v>2.484</v>
      </c>
      <c r="F5" s="3">
        <f>'20%'!F9</f>
        <v>29.825</v>
      </c>
      <c r="G5" s="3">
        <f>'20%'!G9</f>
        <v>1258.82</v>
      </c>
    </row>
    <row r="6" spans="1:7" ht="15">
      <c r="A6" s="1">
        <v>30</v>
      </c>
      <c r="B6" s="3">
        <f>'30%'!B9</f>
        <v>67.75999999999999</v>
      </c>
      <c r="C6" s="3">
        <f>'30%'!C9</f>
        <v>37.54</v>
      </c>
      <c r="D6" s="3">
        <f>'30%'!D9</f>
        <v>30.22</v>
      </c>
      <c r="E6" s="3">
        <f>'30%'!E9</f>
        <v>82.295</v>
      </c>
      <c r="F6" s="3">
        <f>'30%'!F9</f>
        <v>251.439</v>
      </c>
      <c r="G6" s="3">
        <f>'30%'!G9</f>
        <v>3231.504</v>
      </c>
    </row>
    <row r="7" spans="1:7" ht="15">
      <c r="A7" s="1">
        <v>40</v>
      </c>
      <c r="B7" s="3">
        <f>'40%'!B9</f>
        <v>77.21</v>
      </c>
      <c r="C7" s="3">
        <f>'40%'!C9</f>
        <v>48.19</v>
      </c>
      <c r="D7" s="3">
        <f>'40%'!D9</f>
        <v>29.02</v>
      </c>
      <c r="E7" s="3">
        <f>'40%'!E9</f>
        <v>1003.432</v>
      </c>
      <c r="F7" s="3">
        <f>'40%'!F9</f>
        <v>1153.115</v>
      </c>
      <c r="G7" s="3">
        <f>'40%'!G9</f>
        <v>9337.379</v>
      </c>
    </row>
    <row r="8" spans="1:7" ht="15">
      <c r="A8" s="1">
        <v>50</v>
      </c>
      <c r="B8" s="3">
        <f>'50%'!B9</f>
        <v>81.36</v>
      </c>
      <c r="C8" s="3">
        <f>'50%'!C9</f>
        <v>54.82</v>
      </c>
      <c r="D8" s="3">
        <f>'50%'!D9</f>
        <v>26.54</v>
      </c>
      <c r="E8" s="3">
        <f>'50%'!E9</f>
        <v>2286.81</v>
      </c>
      <c r="F8" s="3">
        <f>'50%'!F9</f>
        <v>2461.447</v>
      </c>
      <c r="G8" s="3">
        <f>'50%'!G9</f>
        <v>20139.33</v>
      </c>
    </row>
    <row r="9" spans="1:7" ht="15">
      <c r="A9" s="5"/>
      <c r="B9" s="6"/>
      <c r="C9" s="6"/>
      <c r="D9" s="7"/>
      <c r="E9" s="7"/>
      <c r="F9" s="7"/>
      <c r="G9" s="7"/>
    </row>
    <row r="10" spans="1:7" ht="15">
      <c r="A10" s="5"/>
      <c r="B10" s="6"/>
      <c r="C10" s="6"/>
      <c r="D10" s="7"/>
      <c r="E10" s="7"/>
      <c r="F10" s="5"/>
      <c r="G10" s="5"/>
    </row>
    <row r="11" spans="1:7" ht="15">
      <c r="A11" s="5"/>
      <c r="B11" s="7"/>
      <c r="C11" s="6"/>
      <c r="D11" s="7"/>
      <c r="E11" s="7"/>
      <c r="F11" s="5"/>
      <c r="G11" s="5"/>
    </row>
    <row r="12" spans="1:7" ht="15">
      <c r="A12" s="5"/>
      <c r="B12" s="6"/>
      <c r="C12" s="6"/>
      <c r="D12" s="7"/>
      <c r="E12" s="7"/>
      <c r="F12" s="8"/>
      <c r="G12" s="8"/>
    </row>
    <row r="13" spans="1:7" ht="15">
      <c r="A13" s="5"/>
      <c r="B13" s="6"/>
      <c r="C13" s="6"/>
      <c r="D13" s="7"/>
      <c r="E13" s="7"/>
      <c r="F13" s="8"/>
      <c r="G13" s="8"/>
    </row>
    <row r="14" spans="1:7" ht="15">
      <c r="A14" s="5"/>
      <c r="B14" s="6"/>
      <c r="C14" s="6"/>
      <c r="D14" s="7"/>
      <c r="E14" s="7"/>
      <c r="F14" s="8"/>
      <c r="G14" s="8"/>
    </row>
    <row r="15" spans="1:7" ht="15">
      <c r="A15" s="5"/>
      <c r="B15" s="6"/>
      <c r="C15" s="6"/>
      <c r="D15" s="7"/>
      <c r="E15" s="7"/>
      <c r="F15" s="8"/>
      <c r="G15" s="8"/>
    </row>
    <row r="16" spans="1:7" ht="15">
      <c r="A16" s="5"/>
      <c r="B16" s="6"/>
      <c r="C16" s="6"/>
      <c r="D16" s="7"/>
      <c r="E16" s="7"/>
      <c r="F16" s="8"/>
      <c r="G16" s="8"/>
    </row>
    <row r="17" spans="1:7" ht="15">
      <c r="A17" s="5"/>
      <c r="B17" s="6"/>
      <c r="C17" s="6"/>
      <c r="D17" s="7"/>
      <c r="E17" s="7"/>
      <c r="F17" s="8"/>
      <c r="G17" s="8"/>
    </row>
    <row r="18" spans="1:7" ht="15">
      <c r="A18" s="5"/>
      <c r="B18" s="6"/>
      <c r="C18" s="6"/>
      <c r="D18" s="7"/>
      <c r="E18" s="7"/>
      <c r="F18" s="8"/>
      <c r="G18" s="8"/>
    </row>
    <row r="19" spans="1:7" ht="15">
      <c r="A19" s="5"/>
      <c r="B19" s="6"/>
      <c r="C19" s="6"/>
      <c r="D19" s="7"/>
      <c r="E19" s="7"/>
      <c r="F19" s="8"/>
      <c r="G19" s="8"/>
    </row>
    <row r="20" spans="1:7" ht="15">
      <c r="A20" s="5"/>
      <c r="B20" s="6"/>
      <c r="C20" s="6"/>
      <c r="D20" s="7"/>
      <c r="E20" s="7"/>
      <c r="F20" s="8"/>
      <c r="G20" s="8"/>
    </row>
    <row r="21" spans="1:7" ht="15">
      <c r="A21" s="5"/>
      <c r="B21" s="6"/>
      <c r="C21" s="6"/>
      <c r="D21" s="7"/>
      <c r="E21" s="7"/>
      <c r="F21" s="8"/>
      <c r="G21" s="8"/>
    </row>
    <row r="22" spans="1:7" ht="15">
      <c r="A22" s="5"/>
      <c r="B22" s="6"/>
      <c r="C22" s="6"/>
      <c r="D22" s="7"/>
      <c r="E22" s="7"/>
      <c r="F22" s="8"/>
      <c r="G22" s="8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Kos</dc:creator>
  <cp:keywords/>
  <dc:description/>
  <cp:lastModifiedBy>Vajel_2</cp:lastModifiedBy>
  <dcterms:created xsi:type="dcterms:W3CDTF">2009-11-26T14:57:36Z</dcterms:created>
  <dcterms:modified xsi:type="dcterms:W3CDTF">2010-12-14T13:50:06Z</dcterms:modified>
  <cp:category/>
  <cp:version/>
  <cp:contentType/>
  <cp:contentStatus/>
</cp:coreProperties>
</file>