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540" windowWidth="11385" windowHeight="6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<sst xmlns="http://schemas.openxmlformats.org/spreadsheetml/2006/main" count="6" uniqueCount="6">
  <si>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Meritev 1</t>
  </si>
  <si>
    <t>Meritev 2</t>
  </si>
  <si>
    <t>Meritev 3</t>
  </si>
  <si>
    <r>
      <t>A</t>
    </r>
    <r>
      <rPr>
        <b/>
        <vertAlign val="subscript"/>
        <sz val="12"/>
        <rFont val="Times New Roman"/>
        <family val="1"/>
      </rPr>
      <t>412</t>
    </r>
  </si>
  <si>
    <r>
      <t>n</t>
    </r>
    <r>
      <rPr>
        <b/>
        <vertAlign val="subscript"/>
        <sz val="12"/>
        <rFont val="Times New Roman"/>
        <family val="1"/>
      </rPr>
      <t>(Cys)</t>
    </r>
  </si>
  <si>
    <r>
      <t>[</t>
    </r>
    <r>
      <rPr>
        <b/>
        <sz val="12"/>
        <rFont val="Symbol"/>
        <family val="1"/>
      </rPr>
      <t>m</t>
    </r>
    <r>
      <rPr>
        <b/>
        <sz val="12"/>
        <rFont val="Times New Roman"/>
        <family val="1"/>
      </rPr>
      <t>mol]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</si>
</sst>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0.00000"/>
    <numFmt numFmtId="175" formatCode="0.0000"/>
    <numFmt numFmtId="176" formatCode="0.000"/>
  </numFmts>
  <fonts count="46">
    <font>
      <sz val="10"/>
      <name val="Arial CE"/>
      <family val="0"/>
    </font>
    <font>
      <sz val="12"/>
      <name val="Times New Roman"/>
      <family val="1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name val="Symbol"/>
      <family val="1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0"/>
    </font>
    <font>
      <sz val="14.5"/>
      <color indexed="8"/>
      <name val="Arial CE"/>
      <family val="0"/>
    </font>
    <font>
      <b/>
      <sz val="1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0" xfId="53" applyAlignment="1" applyProtection="1">
      <alignment/>
      <protection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Odvisnost absorbance od mnozine Cys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125"/>
          <c:w val="0.9165"/>
          <c:h val="0.73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List1!$E$1</c:f>
              <c:strCache>
                <c:ptCount val="1"/>
                <c:pt idx="0">
                  <c:v>n(Cys)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/>
            </c:trendlineLbl>
          </c:trendline>
          <c:xVal>
            <c:numRef>
              <c:f>List1!$E$3:$E$9</c:f>
              <c:numCache/>
            </c:numRef>
          </c:xVal>
          <c:yVal>
            <c:numRef>
              <c:f>List1!$D$3:$D$9</c:f>
              <c:numCache/>
            </c:numRef>
          </c:yVal>
          <c:smooth val="1"/>
        </c:ser>
        <c:axId val="29667372"/>
        <c:axId val="65679757"/>
      </c:scatterChart>
      <c:valAx>
        <c:axId val="29667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n (Cys) [umol]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79757"/>
        <c:crosses val="autoZero"/>
        <c:crossBetween val="midCat"/>
        <c:dispUnits/>
      </c:valAx>
      <c:valAx>
        <c:axId val="65679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A 412nm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673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28575</xdr:rowOff>
    </xdr:from>
    <xdr:to>
      <xdr:col>11</xdr:col>
      <xdr:colOff>485775</xdr:colOff>
      <xdr:row>31</xdr:row>
      <xdr:rowOff>142875</xdr:rowOff>
    </xdr:to>
    <xdr:graphicFrame>
      <xdr:nvGraphicFramePr>
        <xdr:cNvPr id="1" name="Chart 2"/>
        <xdr:cNvGraphicFramePr/>
      </xdr:nvGraphicFramePr>
      <xdr:xfrm>
        <a:off x="19050" y="1866900"/>
        <a:ext cx="80105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H1" sqref="H1"/>
    </sheetView>
  </sheetViews>
  <sheetFormatPr defaultColWidth="9.00390625" defaultRowHeight="12.75"/>
  <sheetData>
    <row r="1" spans="1:8" ht="17.25">
      <c r="A1" s="26" t="s">
        <v>0</v>
      </c>
      <c r="B1" s="24" t="s">
        <v>1</v>
      </c>
      <c r="C1" s="22" t="s">
        <v>2</v>
      </c>
      <c r="D1" s="20" t="s">
        <v>3</v>
      </c>
      <c r="E1" s="17" t="s">
        <v>4</v>
      </c>
      <c r="F1" s="1"/>
      <c r="H1" s="19"/>
    </row>
    <row r="2" spans="1:6" ht="16.5" thickBot="1">
      <c r="A2" s="27"/>
      <c r="B2" s="25"/>
      <c r="C2" s="23"/>
      <c r="D2" s="21"/>
      <c r="E2" s="18" t="s">
        <v>5</v>
      </c>
      <c r="F2" s="1"/>
    </row>
    <row r="3" spans="1:5" ht="15.75">
      <c r="A3" s="2">
        <v>0.15</v>
      </c>
      <c r="B3" s="5">
        <v>0.139</v>
      </c>
      <c r="C3" s="8">
        <v>0.135</v>
      </c>
      <c r="D3" s="14">
        <f>AVERAGE(A3:C3)</f>
        <v>0.14133333333333334</v>
      </c>
      <c r="E3" s="11">
        <v>0.03</v>
      </c>
    </row>
    <row r="4" spans="1:5" ht="15.75">
      <c r="A4" s="3">
        <v>0.368</v>
      </c>
      <c r="B4" s="6">
        <v>0.371</v>
      </c>
      <c r="C4" s="9">
        <v>0.285</v>
      </c>
      <c r="D4" s="15">
        <f aca="true" t="shared" si="0" ref="D4:D9">AVERAGE(A4:C4)</f>
        <v>0.3413333333333333</v>
      </c>
      <c r="E4" s="12">
        <v>0.06</v>
      </c>
    </row>
    <row r="5" spans="1:5" ht="15.75">
      <c r="A5" s="3">
        <v>0.47</v>
      </c>
      <c r="B5" s="6">
        <v>0.479</v>
      </c>
      <c r="C5" s="9">
        <v>0.447</v>
      </c>
      <c r="D5" s="15">
        <f t="shared" si="0"/>
        <v>0.4653333333333333</v>
      </c>
      <c r="E5" s="12">
        <v>0.09</v>
      </c>
    </row>
    <row r="6" spans="1:5" ht="15.75">
      <c r="A6" s="3">
        <v>0.578</v>
      </c>
      <c r="B6" s="6">
        <v>0.628</v>
      </c>
      <c r="C6" s="9">
        <v>0.6</v>
      </c>
      <c r="D6" s="15">
        <f t="shared" si="0"/>
        <v>0.602</v>
      </c>
      <c r="E6" s="12">
        <v>0.12</v>
      </c>
    </row>
    <row r="7" spans="1:5" ht="15.75">
      <c r="A7" s="3">
        <v>0.797</v>
      </c>
      <c r="B7" s="6">
        <v>0.77</v>
      </c>
      <c r="C7" s="9">
        <v>0.78</v>
      </c>
      <c r="D7" s="15">
        <f t="shared" si="0"/>
        <v>0.7823333333333334</v>
      </c>
      <c r="E7" s="12">
        <v>0.15</v>
      </c>
    </row>
    <row r="8" spans="1:5" ht="15.75">
      <c r="A8" s="3">
        <v>0.895</v>
      </c>
      <c r="B8" s="6">
        <v>0.962</v>
      </c>
      <c r="C8" s="9">
        <v>0.939</v>
      </c>
      <c r="D8" s="15">
        <f t="shared" si="0"/>
        <v>0.9319999999999999</v>
      </c>
      <c r="E8" s="12">
        <v>0.18</v>
      </c>
    </row>
    <row r="9" spans="1:5" ht="16.5" thickBot="1">
      <c r="A9" s="4">
        <v>1.045</v>
      </c>
      <c r="B9" s="7">
        <v>1.09</v>
      </c>
      <c r="C9" s="10">
        <v>1.151</v>
      </c>
      <c r="D9" s="16">
        <f t="shared" si="0"/>
        <v>1.0953333333333333</v>
      </c>
      <c r="E9" s="13">
        <v>0.21</v>
      </c>
    </row>
    <row r="26" ht="12.75">
      <c r="F26">
        <f>0.905/0.0005</f>
        <v>1810</v>
      </c>
    </row>
  </sheetData>
  <sheetProtection/>
  <mergeCells count="4">
    <mergeCell ref="D1:D2"/>
    <mergeCell ref="C1:C2"/>
    <mergeCell ref="B1:B2"/>
    <mergeCell ref="A1:A2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2014-01-26T09:50:18Z</dcterms:created>
  <dcterms:modified xsi:type="dcterms:W3CDTF">2014-01-26T09:50:27Z</dcterms:modified>
  <cp:category/>
  <cp:version/>
  <cp:contentType/>
  <cp:contentStatus/>
</cp:coreProperties>
</file>