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<sst xmlns="http://schemas.openxmlformats.org/spreadsheetml/2006/main" count="18" uniqueCount="18">
  <si>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PRODUKTI</t>
  </si>
  <si>
    <t>REAKTANTI</t>
  </si>
  <si>
    <t>--&gt;</t>
  </si>
  <si>
    <t>&lt;--</t>
  </si>
  <si>
    <r>
      <t>k</t>
    </r>
    <r>
      <rPr>
        <sz val="10"/>
        <color indexed="12"/>
        <rFont val="Times New Roman"/>
        <family val="1"/>
      </rPr>
      <t>f</t>
    </r>
  </si>
  <si>
    <r>
      <t>k</t>
    </r>
    <r>
      <rPr>
        <sz val="10"/>
        <color indexed="12"/>
        <rFont val="Times New Roman"/>
        <family val="1"/>
      </rPr>
      <t>b</t>
    </r>
  </si>
  <si>
    <t>Stanje/korak</t>
  </si>
  <si>
    <r>
      <t>K</t>
    </r>
    <r>
      <rPr>
        <sz val="10"/>
        <rFont val="Times New Roman"/>
        <family val="1"/>
      </rPr>
      <t>e</t>
    </r>
  </si>
  <si>
    <t>R &lt;---&gt; P</t>
  </si>
  <si>
    <t>Navodilo: v stolpiču B3 in B4 spreminjamo vrednosti konstant</t>
  </si>
  <si>
    <t>v stolpiču B11 in C11 pa začetno število delcev</t>
  </si>
  <si>
    <r>
      <t>K</t>
    </r>
    <r>
      <rPr>
        <sz val="10"/>
        <rFont val="Times New Roman"/>
        <family val="1"/>
      </rPr>
      <t>e</t>
    </r>
    <r>
      <rPr>
        <sz val="12"/>
        <rFont val="Times New Roman"/>
        <family val="1"/>
      </rPr>
      <t xml:space="preserve"> - ravnotežna konstanta</t>
    </r>
  </si>
  <si>
    <t>Kn</t>
  </si>
  <si>
    <r>
      <t>K</t>
    </r>
    <r>
      <rPr>
        <sz val="10"/>
        <rFont val="Times New Roman"/>
        <family val="1"/>
      </rPr>
      <t>(n)</t>
    </r>
    <r>
      <rPr>
        <sz val="12"/>
        <rFont val="Times New Roman"/>
        <family val="1"/>
      </rPr>
      <t xml:space="preserve"> - konstanta po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korakih </t>
    </r>
  </si>
  <si>
    <r>
      <t>K</t>
    </r>
    <r>
      <rPr>
        <sz val="10"/>
        <rFont val="Times New Roman"/>
        <family val="1"/>
      </rPr>
      <t>(n)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>K</t>
    </r>
    <r>
      <rPr>
        <sz val="10"/>
        <rFont val="Times New Roman"/>
        <family val="1"/>
      </rPr>
      <t>e</t>
    </r>
  </si>
  <si>
    <r>
      <t>K</t>
    </r>
    <r>
      <rPr>
        <sz val="10"/>
        <color indexed="10"/>
        <rFont val="Times New Roman"/>
        <family val="1"/>
      </rPr>
      <t>(40)</t>
    </r>
  </si>
  <si>
    <t>Boris Pihlar: Simulacija ravnotežja</t>
  </si>
  <si>
    <r>
      <t xml:space="preserve">Literatura: A.H. Wilson, </t>
    </r>
    <r>
      <rPr>
        <i/>
        <sz val="12"/>
        <rFont val="Times New Roman"/>
        <family val="1"/>
      </rPr>
      <t>J. Chem. Educ</t>
    </r>
    <r>
      <rPr>
        <sz val="12"/>
        <rFont val="Times New Roman"/>
        <family val="1"/>
      </rPr>
      <t xml:space="preserve">., </t>
    </r>
    <r>
      <rPr>
        <b/>
        <sz val="12"/>
        <rFont val="Times New Roman"/>
        <family val="1"/>
      </rPr>
      <t>75</t>
    </r>
    <r>
      <rPr>
        <sz val="12"/>
        <rFont val="Times New Roman"/>
        <family val="1"/>
      </rPr>
      <t>(1998)1176.</t>
    </r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</si>
</sst>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Arial"/>
      <family val="0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7" fontId="11" fillId="2" borderId="1" xfId="0" applyNumberFormat="1" applyFont="1" applyFill="1" applyBorder="1" applyAlignment="1" applyProtection="1">
      <alignment horizontal="center"/>
      <protection locked="0"/>
    </xf>
    <xf numFmtId="167" fontId="11" fillId="2" borderId="2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/>
    </xf>
    <xf numFmtId="168" fontId="0" fillId="0" borderId="3" xfId="0" applyNumberFormat="1" applyBorder="1" applyAlignment="1" applyProtection="1">
      <alignment horizontal="center"/>
      <protection/>
    </xf>
    <xf numFmtId="166" fontId="0" fillId="0" borderId="3" xfId="0" applyNumberFormat="1" applyBorder="1" applyAlignment="1" applyProtection="1">
      <alignment/>
      <protection/>
    </xf>
    <xf numFmtId="1" fontId="0" fillId="0" borderId="3" xfId="0" applyNumberFormat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 horizontal="center"/>
      <protection/>
    </xf>
    <xf numFmtId="166" fontId="6" fillId="3" borderId="2" xfId="0" applyNumberFormat="1" applyFont="1" applyFill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/>
      <protection/>
    </xf>
    <xf numFmtId="166" fontId="5" fillId="0" borderId="6" xfId="0" applyNumberFormat="1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2" borderId="7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 horizontal="center"/>
      <protection/>
    </xf>
    <xf numFmtId="167" fontId="5" fillId="3" borderId="2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Kinetika in ravnotežje  (</a:t>
            </a:r>
            <a:r>
              <a:rPr lang="en-US" cap="none" sz="1400" b="1" i="1" u="none" baseline="0"/>
              <a:t>k</a:t>
            </a:r>
            <a:r>
              <a:rPr lang="en-US" cap="none" sz="1000" b="1" i="0" u="none" baseline="0"/>
              <a:t>f </a:t>
            </a:r>
            <a:r>
              <a:rPr lang="en-US" cap="none" sz="1400" b="1" i="0" u="none" baseline="0"/>
              <a:t>= 0,5; </a:t>
            </a:r>
            <a:r>
              <a:rPr lang="en-US" cap="none" sz="1400" b="1" i="1" u="none" baseline="0"/>
              <a:t>k</a:t>
            </a:r>
            <a:r>
              <a:rPr lang="en-US" cap="none" sz="1000" b="1" i="0" u="none" baseline="0"/>
              <a:t>b </a:t>
            </a:r>
            <a:r>
              <a:rPr lang="en-US" cap="none" sz="1400" b="1" i="0" u="none" baseline="0"/>
              <a:t>= 0,025)</a:t>
            </a:r>
          </a:p>
        </c:rich>
      </c:tx>
      <c:layout>
        <c:manualLayout>
          <c:xMode val="factor"/>
          <c:yMode val="factor"/>
          <c:x val="0.006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375"/>
          <c:w val="0.92375"/>
          <c:h val="0.6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REAKTANTI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Sheet1!$A$11:$A$50</c:f>
              <c:numCache/>
            </c:numRef>
          </c:xVal>
          <c:yVal>
            <c:numRef>
              <c:f>Sheet1!$B$11:$B$50</c:f>
              <c:numCache/>
            </c:numRef>
          </c:yVal>
          <c:smooth val="1"/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PRODUKTI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Sheet1!$A$11:$A$50</c:f>
              <c:numCache/>
            </c:numRef>
          </c:xVal>
          <c:yVal>
            <c:numRef>
              <c:f>Sheet1!$C$11:$C$50</c:f>
              <c:numCache/>
            </c:numRef>
          </c:yVal>
          <c:smooth val="1"/>
        </c:ser>
        <c:ser>
          <c:idx val="2"/>
          <c:order val="2"/>
          <c:tx>
            <c:strRef>
              <c:f>Sheet1!$D$10</c:f>
              <c:strCache>
                <c:ptCount val="1"/>
                <c:pt idx="0">
                  <c:v>Kn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Sheet1!$A$11:$A$50</c:f>
              <c:numCache/>
            </c:numRef>
          </c:xVal>
          <c:yVal>
            <c:numRef>
              <c:f>Sheet1!$D$11:$D$50</c:f>
              <c:numCache/>
            </c:numRef>
          </c:yVal>
          <c:smooth val="1"/>
        </c:ser>
        <c:axId val="38418269"/>
        <c:axId val="22902338"/>
      </c:scatterChart>
      <c:valAx>
        <c:axId val="3841826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Korak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2902338"/>
        <c:crosses val="autoZero"/>
        <c:crossBetween val="midCat"/>
        <c:dispUnits/>
      </c:valAx>
      <c:valAx>
        <c:axId val="22902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384182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2"/>
        <c:txPr>
          <a:bodyPr vert="horz" rot="0"/>
          <a:lstStyle/>
          <a:p>
            <a:pPr>
              <a:defRPr lang="en-US" cap="none" sz="1400" b="0" i="1" u="none" baseline="0"/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6</xdr:col>
      <xdr:colOff>447675</xdr:colOff>
      <xdr:row>39</xdr:row>
      <xdr:rowOff>133350</xdr:rowOff>
    </xdr:to>
    <xdr:graphicFrame>
      <xdr:nvGraphicFramePr>
        <xdr:cNvPr id="1" name="Chart 2"/>
        <xdr:cNvGraphicFramePr/>
      </xdr:nvGraphicFramePr>
      <xdr:xfrm>
        <a:off x="0" y="2847975"/>
        <a:ext cx="53435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3.140625" style="1" customWidth="1"/>
    <col min="2" max="2" width="13.7109375" style="1" customWidth="1"/>
    <col min="3" max="3" width="14.57421875" style="1" customWidth="1"/>
    <col min="4" max="4" width="10.421875" style="1" customWidth="1"/>
    <col min="5" max="5" width="12.8515625" style="1" customWidth="1"/>
    <col min="6" max="16384" width="8.7109375" style="1" customWidth="1"/>
  </cols>
  <sheetData>
    <row r="1" spans="1:4" ht="18">
      <c r="A1" s="15" t="s">
        <v>16</v>
      </c>
      <c r="B1" s="28"/>
      <c r="C1" s="26"/>
      <c r="D1" s="27" t="s">
        <v>8</v>
      </c>
    </row>
    <row r="2" ht="15.75" thickBot="1">
      <c r="A2" s="19" t="s">
        <v>17</v>
      </c>
    </row>
    <row r="3" spans="1:7" ht="15">
      <c r="A3" s="17" t="s">
        <v>4</v>
      </c>
      <c r="B3" s="2">
        <v>0.5</v>
      </c>
      <c r="C3" s="19" t="s">
        <v>9</v>
      </c>
      <c r="D3" s="19"/>
      <c r="E3" s="16"/>
      <c r="F3" s="16"/>
      <c r="G3" s="16"/>
    </row>
    <row r="4" spans="1:7" ht="15">
      <c r="A4" s="18" t="s">
        <v>5</v>
      </c>
      <c r="B4" s="3">
        <v>0.25</v>
      </c>
      <c r="C4" s="19" t="s">
        <v>10</v>
      </c>
      <c r="D4" s="19"/>
      <c r="E4" s="16"/>
      <c r="F4" s="16"/>
      <c r="G4" s="16"/>
    </row>
    <row r="5" spans="1:7" ht="15">
      <c r="A5" s="24" t="s">
        <v>7</v>
      </c>
      <c r="B5" s="25">
        <f>B3/B4</f>
        <v>2</v>
      </c>
      <c r="C5" s="20" t="s">
        <v>11</v>
      </c>
      <c r="D5" s="19"/>
      <c r="E5" s="16"/>
      <c r="F5" s="16"/>
      <c r="G5" s="16"/>
    </row>
    <row r="6" spans="1:7" ht="15">
      <c r="A6" s="10" t="s">
        <v>15</v>
      </c>
      <c r="B6" s="11">
        <f>C50/B50</f>
        <v>2</v>
      </c>
      <c r="C6" s="20" t="s">
        <v>13</v>
      </c>
      <c r="D6" s="19"/>
      <c r="E6" s="16"/>
      <c r="F6" s="16"/>
      <c r="G6" s="16"/>
    </row>
    <row r="7" spans="1:2" ht="15.75" thickBot="1">
      <c r="A7" s="12" t="s">
        <v>14</v>
      </c>
      <c r="B7" s="13">
        <f>B6/B5</f>
        <v>1</v>
      </c>
    </row>
    <row r="10" spans="1:6" ht="15">
      <c r="A10" s="21" t="s">
        <v>6</v>
      </c>
      <c r="B10" s="21" t="s">
        <v>1</v>
      </c>
      <c r="C10" s="21" t="s">
        <v>0</v>
      </c>
      <c r="D10" s="22" t="s">
        <v>12</v>
      </c>
      <c r="E10" s="23" t="s">
        <v>2</v>
      </c>
      <c r="F10" s="23" t="s">
        <v>3</v>
      </c>
    </row>
    <row r="11" spans="1:6" ht="12">
      <c r="A11" s="5">
        <v>1</v>
      </c>
      <c r="B11" s="4">
        <v>100</v>
      </c>
      <c r="C11" s="4">
        <v>0</v>
      </c>
      <c r="D11" s="14">
        <f aca="true" t="shared" si="0" ref="D11:D50">C11/B11</f>
        <v>0</v>
      </c>
      <c r="E11" s="6">
        <f aca="true" t="shared" si="1" ref="E11:E50">B11*$B$3</f>
        <v>50</v>
      </c>
      <c r="F11" s="5">
        <f aca="true" t="shared" si="2" ref="F11:F50">C11*$B$4</f>
        <v>0</v>
      </c>
    </row>
    <row r="12" spans="1:6" ht="12">
      <c r="A12" s="5">
        <v>2</v>
      </c>
      <c r="B12" s="6">
        <f aca="true" t="shared" si="3" ref="B12:B50">B11-E11+F11</f>
        <v>50</v>
      </c>
      <c r="C12" s="6">
        <f aca="true" t="shared" si="4" ref="C12:C50">C11+E11-F11</f>
        <v>50</v>
      </c>
      <c r="D12" s="7">
        <f t="shared" si="0"/>
        <v>1</v>
      </c>
      <c r="E12" s="6">
        <f t="shared" si="1"/>
        <v>25</v>
      </c>
      <c r="F12" s="6">
        <f t="shared" si="2"/>
        <v>12.5</v>
      </c>
    </row>
    <row r="13" spans="1:6" ht="12">
      <c r="A13" s="5">
        <v>3</v>
      </c>
      <c r="B13" s="6">
        <f t="shared" si="3"/>
        <v>37.5</v>
      </c>
      <c r="C13" s="6">
        <f t="shared" si="4"/>
        <v>62.5</v>
      </c>
      <c r="D13" s="7">
        <f t="shared" si="0"/>
        <v>1.6666666666666667</v>
      </c>
      <c r="E13" s="8">
        <f t="shared" si="1"/>
        <v>18.75</v>
      </c>
      <c r="F13" s="8">
        <f t="shared" si="2"/>
        <v>15.625</v>
      </c>
    </row>
    <row r="14" spans="1:6" ht="12">
      <c r="A14" s="5">
        <v>4</v>
      </c>
      <c r="B14" s="6">
        <f t="shared" si="3"/>
        <v>34.375</v>
      </c>
      <c r="C14" s="6">
        <f t="shared" si="4"/>
        <v>65.625</v>
      </c>
      <c r="D14" s="7">
        <f t="shared" si="0"/>
        <v>1.9090909090909092</v>
      </c>
      <c r="E14" s="8">
        <f t="shared" si="1"/>
        <v>17.1875</v>
      </c>
      <c r="F14" s="8">
        <f t="shared" si="2"/>
        <v>16.40625</v>
      </c>
    </row>
    <row r="15" spans="1:6" ht="12">
      <c r="A15" s="5">
        <v>5</v>
      </c>
      <c r="B15" s="6">
        <f t="shared" si="3"/>
        <v>33.59375</v>
      </c>
      <c r="C15" s="6">
        <f t="shared" si="4"/>
        <v>66.40625</v>
      </c>
      <c r="D15" s="7">
        <f t="shared" si="0"/>
        <v>1.9767441860465116</v>
      </c>
      <c r="E15" s="8">
        <f t="shared" si="1"/>
        <v>16.796875</v>
      </c>
      <c r="F15" s="8">
        <f t="shared" si="2"/>
        <v>16.6015625</v>
      </c>
    </row>
    <row r="16" spans="1:6" ht="12">
      <c r="A16" s="5">
        <v>6</v>
      </c>
      <c r="B16" s="6">
        <f t="shared" si="3"/>
        <v>33.3984375</v>
      </c>
      <c r="C16" s="6">
        <f t="shared" si="4"/>
        <v>66.6015625</v>
      </c>
      <c r="D16" s="7">
        <f t="shared" si="0"/>
        <v>1.9941520467836258</v>
      </c>
      <c r="E16" s="8">
        <f t="shared" si="1"/>
        <v>16.69921875</v>
      </c>
      <c r="F16" s="8">
        <f t="shared" si="2"/>
        <v>16.650390625</v>
      </c>
    </row>
    <row r="17" spans="1:6" ht="12">
      <c r="A17" s="5">
        <v>7</v>
      </c>
      <c r="B17" s="6">
        <f t="shared" si="3"/>
        <v>33.349609375</v>
      </c>
      <c r="C17" s="6">
        <f t="shared" si="4"/>
        <v>66.650390625</v>
      </c>
      <c r="D17" s="7">
        <f t="shared" si="0"/>
        <v>1.9985358711566619</v>
      </c>
      <c r="E17" s="8">
        <f t="shared" si="1"/>
        <v>16.6748046875</v>
      </c>
      <c r="F17" s="8">
        <f t="shared" si="2"/>
        <v>16.66259765625</v>
      </c>
    </row>
    <row r="18" spans="1:6" ht="12">
      <c r="A18" s="5">
        <v>8</v>
      </c>
      <c r="B18" s="6">
        <f t="shared" si="3"/>
        <v>33.33740234375</v>
      </c>
      <c r="C18" s="6">
        <f t="shared" si="4"/>
        <v>66.66259765625</v>
      </c>
      <c r="D18" s="7">
        <f t="shared" si="0"/>
        <v>1.9996338337605273</v>
      </c>
      <c r="E18" s="8">
        <f t="shared" si="1"/>
        <v>16.668701171875</v>
      </c>
      <c r="F18" s="8">
        <f t="shared" si="2"/>
        <v>16.6656494140625</v>
      </c>
    </row>
    <row r="19" spans="1:6" ht="12">
      <c r="A19" s="5">
        <v>9</v>
      </c>
      <c r="B19" s="6">
        <f t="shared" si="3"/>
        <v>33.3343505859375</v>
      </c>
      <c r="C19" s="6">
        <f t="shared" si="4"/>
        <v>66.6656494140625</v>
      </c>
      <c r="D19" s="7">
        <f t="shared" si="0"/>
        <v>1.9999084500595075</v>
      </c>
      <c r="E19" s="8">
        <f t="shared" si="1"/>
        <v>16.66717529296875</v>
      </c>
      <c r="F19" s="8">
        <f t="shared" si="2"/>
        <v>16.666412353515625</v>
      </c>
    </row>
    <row r="20" spans="1:6" ht="12">
      <c r="A20" s="5">
        <v>10</v>
      </c>
      <c r="B20" s="6">
        <f t="shared" si="3"/>
        <v>33.333587646484375</v>
      </c>
      <c r="C20" s="6">
        <f t="shared" si="4"/>
        <v>66.66641235351562</v>
      </c>
      <c r="D20" s="7">
        <f t="shared" si="0"/>
        <v>1.999977111991028</v>
      </c>
      <c r="E20" s="8">
        <f t="shared" si="1"/>
        <v>16.666793823242188</v>
      </c>
      <c r="F20" s="8">
        <f t="shared" si="2"/>
        <v>16.666603088378906</v>
      </c>
    </row>
    <row r="21" spans="1:6" ht="12">
      <c r="A21" s="5">
        <v>11</v>
      </c>
      <c r="B21" s="6">
        <f t="shared" si="3"/>
        <v>33.333396911621094</v>
      </c>
      <c r="C21" s="6">
        <f t="shared" si="4"/>
        <v>66.6666030883789</v>
      </c>
      <c r="D21" s="7">
        <f t="shared" si="0"/>
        <v>1.9999942779650155</v>
      </c>
      <c r="E21" s="8">
        <f t="shared" si="1"/>
        <v>16.666698455810547</v>
      </c>
      <c r="F21" s="8">
        <f t="shared" si="2"/>
        <v>16.666650772094727</v>
      </c>
    </row>
    <row r="22" spans="1:6" ht="12">
      <c r="A22" s="5">
        <v>12</v>
      </c>
      <c r="B22" s="6">
        <f t="shared" si="3"/>
        <v>33.33334922790527</v>
      </c>
      <c r="C22" s="6">
        <f t="shared" si="4"/>
        <v>66.66665077209473</v>
      </c>
      <c r="D22" s="7">
        <f t="shared" si="0"/>
        <v>1.9999985694892075</v>
      </c>
      <c r="E22" s="8">
        <f t="shared" si="1"/>
        <v>16.666674613952637</v>
      </c>
      <c r="F22" s="8">
        <f t="shared" si="2"/>
        <v>16.66666269302368</v>
      </c>
    </row>
    <row r="23" spans="1:6" ht="12">
      <c r="A23" s="5">
        <v>13</v>
      </c>
      <c r="B23" s="6">
        <f t="shared" si="3"/>
        <v>33.33333730697632</v>
      </c>
      <c r="C23" s="6">
        <f t="shared" si="4"/>
        <v>66.66666269302368</v>
      </c>
      <c r="D23" s="7">
        <f t="shared" si="0"/>
        <v>1.999999642372174</v>
      </c>
      <c r="E23" s="8">
        <f t="shared" si="1"/>
        <v>16.66666865348816</v>
      </c>
      <c r="F23" s="8">
        <f t="shared" si="2"/>
        <v>16.66666567325592</v>
      </c>
    </row>
    <row r="24" spans="1:6" ht="12">
      <c r="A24" s="5">
        <v>14</v>
      </c>
      <c r="B24" s="6">
        <f t="shared" si="3"/>
        <v>33.33333432674408</v>
      </c>
      <c r="C24" s="6">
        <f t="shared" si="4"/>
        <v>66.66666567325592</v>
      </c>
      <c r="D24" s="7">
        <f t="shared" si="0"/>
        <v>1.9999999105930355</v>
      </c>
      <c r="E24" s="8">
        <f t="shared" si="1"/>
        <v>16.66666716337204</v>
      </c>
      <c r="F24" s="8">
        <f t="shared" si="2"/>
        <v>16.66666641831398</v>
      </c>
    </row>
    <row r="25" spans="1:6" ht="12">
      <c r="A25" s="5">
        <v>15</v>
      </c>
      <c r="B25" s="6">
        <f t="shared" si="3"/>
        <v>33.33333358168602</v>
      </c>
      <c r="C25" s="6">
        <f t="shared" si="4"/>
        <v>66.66666641831398</v>
      </c>
      <c r="D25" s="7">
        <f t="shared" si="0"/>
        <v>1.9999999776482584</v>
      </c>
      <c r="E25" s="8">
        <f t="shared" si="1"/>
        <v>16.66666679084301</v>
      </c>
      <c r="F25" s="8">
        <f t="shared" si="2"/>
        <v>16.666666604578495</v>
      </c>
    </row>
    <row r="26" spans="1:6" ht="12">
      <c r="A26" s="9">
        <v>16</v>
      </c>
      <c r="B26" s="6">
        <f t="shared" si="3"/>
        <v>33.333333395421505</v>
      </c>
      <c r="C26" s="6">
        <f t="shared" si="4"/>
        <v>66.6666666045785</v>
      </c>
      <c r="D26" s="7">
        <f t="shared" si="0"/>
        <v>1.9999999944120646</v>
      </c>
      <c r="E26" s="8">
        <f t="shared" si="1"/>
        <v>16.666666697710752</v>
      </c>
      <c r="F26" s="8">
        <f t="shared" si="2"/>
        <v>16.666666651144624</v>
      </c>
    </row>
    <row r="27" spans="1:6" ht="12">
      <c r="A27" s="9">
        <v>17</v>
      </c>
      <c r="B27" s="6">
        <f t="shared" si="3"/>
        <v>33.333333348855376</v>
      </c>
      <c r="C27" s="6">
        <f t="shared" si="4"/>
        <v>66.66666665114462</v>
      </c>
      <c r="D27" s="7">
        <f t="shared" si="0"/>
        <v>1.9999999986030161</v>
      </c>
      <c r="E27" s="8">
        <f t="shared" si="1"/>
        <v>16.666666674427688</v>
      </c>
      <c r="F27" s="8">
        <f t="shared" si="2"/>
        <v>16.666666662786156</v>
      </c>
    </row>
    <row r="28" spans="1:6" ht="12">
      <c r="A28" s="9">
        <v>18</v>
      </c>
      <c r="B28" s="6">
        <f t="shared" si="3"/>
        <v>33.333333337213844</v>
      </c>
      <c r="C28" s="6">
        <f t="shared" si="4"/>
        <v>66.66666666278616</v>
      </c>
      <c r="D28" s="7">
        <f t="shared" si="0"/>
        <v>1.999999999650754</v>
      </c>
      <c r="E28" s="8">
        <f t="shared" si="1"/>
        <v>16.666666668606922</v>
      </c>
      <c r="F28" s="8">
        <f t="shared" si="2"/>
        <v>16.66666666569654</v>
      </c>
    </row>
    <row r="29" spans="1:6" ht="12">
      <c r="A29" s="9">
        <v>19</v>
      </c>
      <c r="B29" s="6">
        <f t="shared" si="3"/>
        <v>33.33333333430346</v>
      </c>
      <c r="C29" s="6">
        <f t="shared" si="4"/>
        <v>66.66666666569654</v>
      </c>
      <c r="D29" s="7">
        <f t="shared" si="0"/>
        <v>1.9999999999126885</v>
      </c>
      <c r="E29" s="8">
        <f t="shared" si="1"/>
        <v>16.66666666715173</v>
      </c>
      <c r="F29" s="8">
        <f t="shared" si="2"/>
        <v>16.666666666424135</v>
      </c>
    </row>
    <row r="30" spans="1:6" ht="12">
      <c r="A30" s="9">
        <v>20</v>
      </c>
      <c r="B30" s="6">
        <f t="shared" si="3"/>
        <v>33.333333333575865</v>
      </c>
      <c r="C30" s="6">
        <f t="shared" si="4"/>
        <v>66.66666666642413</v>
      </c>
      <c r="D30" s="7">
        <f t="shared" si="0"/>
        <v>1.9999999999781721</v>
      </c>
      <c r="E30" s="8">
        <f t="shared" si="1"/>
        <v>16.666666666787933</v>
      </c>
      <c r="F30" s="8">
        <f t="shared" si="2"/>
        <v>16.666666666606034</v>
      </c>
    </row>
    <row r="31" spans="1:6" ht="12">
      <c r="A31" s="9">
        <v>21</v>
      </c>
      <c r="B31" s="6">
        <f t="shared" si="3"/>
        <v>33.333333333393966</v>
      </c>
      <c r="C31" s="6">
        <f t="shared" si="4"/>
        <v>66.66666666660603</v>
      </c>
      <c r="D31" s="7">
        <f t="shared" si="0"/>
        <v>1.999999999994543</v>
      </c>
      <c r="E31" s="8">
        <f t="shared" si="1"/>
        <v>16.666666666696983</v>
      </c>
      <c r="F31" s="8">
        <f t="shared" si="2"/>
        <v>16.66666666665151</v>
      </c>
    </row>
    <row r="32" spans="1:6" ht="12">
      <c r="A32" s="9">
        <v>22</v>
      </c>
      <c r="B32" s="6">
        <f t="shared" si="3"/>
        <v>33.33333333334849</v>
      </c>
      <c r="C32" s="6">
        <f t="shared" si="4"/>
        <v>66.66666666665151</v>
      </c>
      <c r="D32" s="7">
        <f t="shared" si="0"/>
        <v>1.9999999999986358</v>
      </c>
      <c r="E32" s="8">
        <f t="shared" si="1"/>
        <v>16.666666666674246</v>
      </c>
      <c r="F32" s="8">
        <f t="shared" si="2"/>
        <v>16.666666666662877</v>
      </c>
    </row>
    <row r="33" spans="1:6" ht="12">
      <c r="A33" s="9">
        <v>23</v>
      </c>
      <c r="B33" s="6">
        <f t="shared" si="3"/>
        <v>33.33333333333712</v>
      </c>
      <c r="C33" s="6">
        <f t="shared" si="4"/>
        <v>66.66666666666288</v>
      </c>
      <c r="D33" s="7">
        <f t="shared" si="0"/>
        <v>1.999999999999659</v>
      </c>
      <c r="E33" s="8">
        <f t="shared" si="1"/>
        <v>16.66666666666856</v>
      </c>
      <c r="F33" s="8">
        <f t="shared" si="2"/>
        <v>16.66666666666572</v>
      </c>
    </row>
    <row r="34" spans="1:6" ht="12">
      <c r="A34" s="9">
        <v>24</v>
      </c>
      <c r="B34" s="6">
        <f t="shared" si="3"/>
        <v>33.33333333333428</v>
      </c>
      <c r="C34" s="6">
        <f t="shared" si="4"/>
        <v>66.66666666666572</v>
      </c>
      <c r="D34" s="7">
        <f t="shared" si="0"/>
        <v>1.9999999999999147</v>
      </c>
      <c r="E34" s="8">
        <f t="shared" si="1"/>
        <v>16.66666666666714</v>
      </c>
      <c r="F34" s="8">
        <f t="shared" si="2"/>
        <v>16.66666666666643</v>
      </c>
    </row>
    <row r="35" spans="1:6" ht="12">
      <c r="A35" s="9">
        <v>25</v>
      </c>
      <c r="B35" s="6">
        <f t="shared" si="3"/>
        <v>33.33333333333357</v>
      </c>
      <c r="C35" s="6">
        <f t="shared" si="4"/>
        <v>66.66666666666643</v>
      </c>
      <c r="D35" s="7">
        <f t="shared" si="0"/>
        <v>1.9999999999999787</v>
      </c>
      <c r="E35" s="8">
        <f t="shared" si="1"/>
        <v>16.666666666666785</v>
      </c>
      <c r="F35" s="8">
        <f t="shared" si="2"/>
        <v>16.666666666666607</v>
      </c>
    </row>
    <row r="36" spans="1:6" ht="12">
      <c r="A36" s="9">
        <v>26</v>
      </c>
      <c r="B36" s="6">
        <f t="shared" si="3"/>
        <v>33.33333333333339</v>
      </c>
      <c r="C36" s="6">
        <f t="shared" si="4"/>
        <v>66.6666666666666</v>
      </c>
      <c r="D36" s="7">
        <f t="shared" si="0"/>
        <v>1.9999999999999944</v>
      </c>
      <c r="E36" s="8">
        <f t="shared" si="1"/>
        <v>16.666666666666696</v>
      </c>
      <c r="F36" s="8">
        <f t="shared" si="2"/>
        <v>16.66666666666665</v>
      </c>
    </row>
    <row r="37" spans="1:6" ht="12">
      <c r="A37" s="9">
        <v>27</v>
      </c>
      <c r="B37" s="6">
        <f t="shared" si="3"/>
        <v>33.33333333333334</v>
      </c>
      <c r="C37" s="6">
        <f t="shared" si="4"/>
        <v>66.66666666666666</v>
      </c>
      <c r="D37" s="7">
        <f t="shared" si="0"/>
        <v>1.9999999999999991</v>
      </c>
      <c r="E37" s="8">
        <f t="shared" si="1"/>
        <v>16.66666666666667</v>
      </c>
      <c r="F37" s="8">
        <f t="shared" si="2"/>
        <v>16.666666666666664</v>
      </c>
    </row>
    <row r="38" spans="1:6" ht="12">
      <c r="A38" s="9">
        <v>28</v>
      </c>
      <c r="B38" s="6">
        <f t="shared" si="3"/>
        <v>33.333333333333336</v>
      </c>
      <c r="C38" s="6">
        <f t="shared" si="4"/>
        <v>66.66666666666666</v>
      </c>
      <c r="D38" s="7">
        <f t="shared" si="0"/>
        <v>1.9999999999999996</v>
      </c>
      <c r="E38" s="8">
        <f t="shared" si="1"/>
        <v>16.666666666666668</v>
      </c>
      <c r="F38" s="8">
        <f t="shared" si="2"/>
        <v>16.666666666666664</v>
      </c>
    </row>
    <row r="39" spans="1:6" ht="12">
      <c r="A39" s="9">
        <v>29</v>
      </c>
      <c r="B39" s="6">
        <f t="shared" si="3"/>
        <v>33.33333333333333</v>
      </c>
      <c r="C39" s="6">
        <f t="shared" si="4"/>
        <v>66.66666666666666</v>
      </c>
      <c r="D39" s="7">
        <f t="shared" si="0"/>
        <v>2</v>
      </c>
      <c r="E39" s="8">
        <f t="shared" si="1"/>
        <v>16.666666666666664</v>
      </c>
      <c r="F39" s="8">
        <f t="shared" si="2"/>
        <v>16.666666666666664</v>
      </c>
    </row>
    <row r="40" spans="1:6" ht="12">
      <c r="A40" s="9">
        <v>30</v>
      </c>
      <c r="B40" s="6">
        <f t="shared" si="3"/>
        <v>33.33333333333333</v>
      </c>
      <c r="C40" s="6">
        <f t="shared" si="4"/>
        <v>66.66666666666666</v>
      </c>
      <c r="D40" s="7">
        <f t="shared" si="0"/>
        <v>2</v>
      </c>
      <c r="E40" s="8">
        <f t="shared" si="1"/>
        <v>16.666666666666664</v>
      </c>
      <c r="F40" s="8">
        <f t="shared" si="2"/>
        <v>16.666666666666664</v>
      </c>
    </row>
    <row r="41" spans="1:6" ht="12">
      <c r="A41" s="9">
        <v>31</v>
      </c>
      <c r="B41" s="6">
        <f t="shared" si="3"/>
        <v>33.33333333333333</v>
      </c>
      <c r="C41" s="6">
        <f t="shared" si="4"/>
        <v>66.66666666666666</v>
      </c>
      <c r="D41" s="7">
        <f t="shared" si="0"/>
        <v>2</v>
      </c>
      <c r="E41" s="8">
        <f t="shared" si="1"/>
        <v>16.666666666666664</v>
      </c>
      <c r="F41" s="8">
        <f t="shared" si="2"/>
        <v>16.666666666666664</v>
      </c>
    </row>
    <row r="42" spans="1:6" ht="12">
      <c r="A42" s="9">
        <v>32</v>
      </c>
      <c r="B42" s="6">
        <f t="shared" si="3"/>
        <v>33.33333333333333</v>
      </c>
      <c r="C42" s="6">
        <f t="shared" si="4"/>
        <v>66.66666666666666</v>
      </c>
      <c r="D42" s="7">
        <f t="shared" si="0"/>
        <v>2</v>
      </c>
      <c r="E42" s="8">
        <f t="shared" si="1"/>
        <v>16.666666666666664</v>
      </c>
      <c r="F42" s="8">
        <f t="shared" si="2"/>
        <v>16.666666666666664</v>
      </c>
    </row>
    <row r="43" spans="1:6" ht="12">
      <c r="A43" s="9">
        <v>33</v>
      </c>
      <c r="B43" s="6">
        <f t="shared" si="3"/>
        <v>33.33333333333333</v>
      </c>
      <c r="C43" s="6">
        <f t="shared" si="4"/>
        <v>66.66666666666666</v>
      </c>
      <c r="D43" s="7">
        <f t="shared" si="0"/>
        <v>2</v>
      </c>
      <c r="E43" s="8">
        <f t="shared" si="1"/>
        <v>16.666666666666664</v>
      </c>
      <c r="F43" s="8">
        <f t="shared" si="2"/>
        <v>16.666666666666664</v>
      </c>
    </row>
    <row r="44" spans="1:6" ht="12">
      <c r="A44" s="9">
        <v>34</v>
      </c>
      <c r="B44" s="6">
        <f t="shared" si="3"/>
        <v>33.33333333333333</v>
      </c>
      <c r="C44" s="6">
        <f t="shared" si="4"/>
        <v>66.66666666666666</v>
      </c>
      <c r="D44" s="7">
        <f t="shared" si="0"/>
        <v>2</v>
      </c>
      <c r="E44" s="8">
        <f t="shared" si="1"/>
        <v>16.666666666666664</v>
      </c>
      <c r="F44" s="8">
        <f t="shared" si="2"/>
        <v>16.666666666666664</v>
      </c>
    </row>
    <row r="45" spans="1:6" ht="12">
      <c r="A45" s="9">
        <v>35</v>
      </c>
      <c r="B45" s="6">
        <f t="shared" si="3"/>
        <v>33.33333333333333</v>
      </c>
      <c r="C45" s="6">
        <f t="shared" si="4"/>
        <v>66.66666666666666</v>
      </c>
      <c r="D45" s="7">
        <f t="shared" si="0"/>
        <v>2</v>
      </c>
      <c r="E45" s="8">
        <f t="shared" si="1"/>
        <v>16.666666666666664</v>
      </c>
      <c r="F45" s="8">
        <f t="shared" si="2"/>
        <v>16.666666666666664</v>
      </c>
    </row>
    <row r="46" spans="1:6" ht="12">
      <c r="A46" s="9">
        <v>36</v>
      </c>
      <c r="B46" s="6">
        <f t="shared" si="3"/>
        <v>33.33333333333333</v>
      </c>
      <c r="C46" s="6">
        <f t="shared" si="4"/>
        <v>66.66666666666666</v>
      </c>
      <c r="D46" s="7">
        <f t="shared" si="0"/>
        <v>2</v>
      </c>
      <c r="E46" s="8">
        <f t="shared" si="1"/>
        <v>16.666666666666664</v>
      </c>
      <c r="F46" s="8">
        <f t="shared" si="2"/>
        <v>16.666666666666664</v>
      </c>
    </row>
    <row r="47" spans="1:6" ht="12">
      <c r="A47" s="9">
        <v>37</v>
      </c>
      <c r="B47" s="6">
        <f t="shared" si="3"/>
        <v>33.33333333333333</v>
      </c>
      <c r="C47" s="6">
        <f t="shared" si="4"/>
        <v>66.66666666666666</v>
      </c>
      <c r="D47" s="7">
        <f t="shared" si="0"/>
        <v>2</v>
      </c>
      <c r="E47" s="8">
        <f t="shared" si="1"/>
        <v>16.666666666666664</v>
      </c>
      <c r="F47" s="8">
        <f t="shared" si="2"/>
        <v>16.666666666666664</v>
      </c>
    </row>
    <row r="48" spans="1:6" ht="12">
      <c r="A48" s="9">
        <v>38</v>
      </c>
      <c r="B48" s="6">
        <f t="shared" si="3"/>
        <v>33.33333333333333</v>
      </c>
      <c r="C48" s="6">
        <f t="shared" si="4"/>
        <v>66.66666666666666</v>
      </c>
      <c r="D48" s="7">
        <f t="shared" si="0"/>
        <v>2</v>
      </c>
      <c r="E48" s="8">
        <f t="shared" si="1"/>
        <v>16.666666666666664</v>
      </c>
      <c r="F48" s="8">
        <f t="shared" si="2"/>
        <v>16.666666666666664</v>
      </c>
    </row>
    <row r="49" spans="1:6" ht="12">
      <c r="A49" s="9">
        <v>39</v>
      </c>
      <c r="B49" s="6">
        <f t="shared" si="3"/>
        <v>33.33333333333333</v>
      </c>
      <c r="C49" s="6">
        <f t="shared" si="4"/>
        <v>66.66666666666666</v>
      </c>
      <c r="D49" s="7">
        <f t="shared" si="0"/>
        <v>2</v>
      </c>
      <c r="E49" s="8">
        <f t="shared" si="1"/>
        <v>16.666666666666664</v>
      </c>
      <c r="F49" s="8">
        <f t="shared" si="2"/>
        <v>16.666666666666664</v>
      </c>
    </row>
    <row r="50" spans="1:6" ht="12">
      <c r="A50" s="9">
        <v>40</v>
      </c>
      <c r="B50" s="6">
        <f t="shared" si="3"/>
        <v>33.33333333333333</v>
      </c>
      <c r="C50" s="6">
        <f t="shared" si="4"/>
        <v>66.66666666666666</v>
      </c>
      <c r="D50" s="7">
        <f t="shared" si="0"/>
        <v>2</v>
      </c>
      <c r="E50" s="8">
        <f t="shared" si="1"/>
        <v>16.666666666666664</v>
      </c>
      <c r="F50" s="8">
        <f t="shared" si="2"/>
        <v>16.666666666666664</v>
      </c>
    </row>
  </sheetData>
  <sheetProtection password="D12E" sheet="1" scenarios="1" selectLockedCells="1"/>
  <printOptions/>
  <pageMargins left="0.75" right="0.75" top="1" bottom="1" header="0.5" footer="0.5"/>
  <pageSetup horizontalDpi="600" verticalDpi="600" orientation="portrait" paperSize="9" r:id="rId2"/>
  <headerFooter alignWithMargins="0">
    <oddHeader>&amp;LB. Pihlar&amp;R&amp;F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52"/>
    </sheetView>
  </sheetViews>
  <sheetFormatPr defaultColWidth="9.140625" defaultRowHeight="12.75"/>
  <cols>
    <col min="1" max="1" width="13.421875" style="0" customWidth="1"/>
    <col min="2" max="2" width="14.28125" style="0" customWidth="1"/>
    <col min="3" max="3" width="13.00390625" style="0" customWidth="1"/>
  </cols>
  <sheetData/>
  <sheetProtection selectLockedCells="1"/>
  <printOptions/>
  <pageMargins left="0.75" right="0.75" top="1" bottom="1" header="0.5" footer="0.5"/>
  <pageSetup horizontalDpi="600" verticalDpi="600" orientation="portrait" paperSize="9" r:id="rId1"/>
  <headerFooter alignWithMargins="0">
    <oddHeader>&amp;LB. Pihlar&amp;R&amp;F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Simulacija ravnotežja</dc:title>
  <dc:subject/>
  <dc:creator>Boris Pihlar</dc:creator>
  <cp:keywords/>
  <dc:description/>
  <cp:lastModifiedBy>Boris Pihlar</cp:lastModifiedBy>
  <cp:lastPrinted>2006-02-28T16:16:26Z</cp:lastPrinted>
  <dcterms:created xsi:type="dcterms:W3CDTF">2006-02-26T20:00:27Z</dcterms:created>
  <dcterms:modified xsi:type="dcterms:W3CDTF">2006-03-01T10:16:14Z</dcterms:modified>
  <cp:category/>
  <cp:version/>
  <cp:contentType/>
  <cp:contentStatus/>
</cp:coreProperties>
</file>